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'Itens'!$A$1:$K$64</definedName>
  </definedNames>
  <calcPr fullCalcOnLoad="1"/>
</workbook>
</file>

<file path=xl/sharedStrings.xml><?xml version="1.0" encoding="utf-8"?>
<sst xmlns="http://schemas.openxmlformats.org/spreadsheetml/2006/main" count="259" uniqueCount="165">
  <si>
    <t/>
  </si>
  <si>
    <t>PREFEITURA MUNICIPAL DE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</si>
  <si>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</si>
  <si>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</si>
  <si>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</si>
  <si>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</si>
  <si>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</si>
  <si>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</si>
  <si>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67/35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</si>
  <si>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</si>
  <si>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</si>
  <si>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</si>
  <si>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</si>
  <si>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</si>
  <si>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</si>
  <si>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</si>
  <si>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13/10/2022 08:00:00</t>
  </si>
  <si>
    <t xml:space="preserve">Objeto: </t>
  </si>
  <si>
    <t>REGISTRO DE PREÇOS OBJETIVANDO FUTURAS AQUISIÇÕES DE CÂMARAS DE AR, PNEUS E PROTETORES DESTINADOS AS MANUTENÇÕES DA FROTA DE VEÍCULOS DESTA MUNICIPALIDADE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</si>
  <si>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</si>
  <si>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</si>
  <si>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</si>
  <si>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</si>
  <si>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</si>
  <si>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</si>
  <si>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</si>
  <si>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</si>
  <si>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</si>
  <si>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</si>
  <si>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</si>
  <si>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</si>
  <si>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0297</t>
  </si>
  <si>
    <t>0001</t>
  </si>
  <si>
    <t>CAMARA DE AR 1000 R20.</t>
  </si>
  <si>
    <t>UNID</t>
  </si>
  <si>
    <t>26870</t>
  </si>
  <si>
    <t>12266</t>
  </si>
  <si>
    <t>0002</t>
  </si>
  <si>
    <t>CAMARA DE AR 12.5 80-18</t>
  </si>
  <si>
    <t>26871</t>
  </si>
  <si>
    <t>6094</t>
  </si>
  <si>
    <t>0003</t>
  </si>
  <si>
    <t>CAMARA DE AR 1300/1400X24</t>
  </si>
  <si>
    <t>26872</t>
  </si>
  <si>
    <t>6093</t>
  </si>
  <si>
    <t>0004</t>
  </si>
  <si>
    <t>CAMARA DE AR 17.5-25.</t>
  </si>
  <si>
    <t>26873</t>
  </si>
  <si>
    <t>18844</t>
  </si>
  <si>
    <t>0005</t>
  </si>
  <si>
    <t>CÂMARA DE AR ARO 22,5.</t>
  </si>
  <si>
    <t>26874</t>
  </si>
  <si>
    <t>0576</t>
  </si>
  <si>
    <t>0006</t>
  </si>
  <si>
    <t>PNEU 1000 R20 DIRECIONAL 16 LONAS.: Indice de carga mínima 133/131 (2060-1950kg).</t>
  </si>
  <si>
    <t>26875</t>
  </si>
  <si>
    <t>6095</t>
  </si>
  <si>
    <t>0007</t>
  </si>
  <si>
    <t>PNEU 1000 R20 TRAÇÃO 16 LONAS.: Indice de carga mínima 133/131 (2060-1950kg).</t>
  </si>
  <si>
    <t>26876</t>
  </si>
  <si>
    <t>9559</t>
  </si>
  <si>
    <t>0008</t>
  </si>
  <si>
    <t>PNEU 12.5 /80 - 18 12 LONAS.</t>
  </si>
  <si>
    <t>26877</t>
  </si>
  <si>
    <t>6096</t>
  </si>
  <si>
    <t>0009</t>
  </si>
  <si>
    <t>PNEU 1400X24 16 LONAS</t>
  </si>
  <si>
    <t>26878</t>
  </si>
  <si>
    <t>6104</t>
  </si>
  <si>
    <t>0010</t>
  </si>
  <si>
    <t>PNEU 165/70 R13: Indice de carga mínima 79 (437kg).</t>
  </si>
  <si>
    <t>26879</t>
  </si>
  <si>
    <t>0588</t>
  </si>
  <si>
    <t>0011</t>
  </si>
  <si>
    <t>PNEU 17.5-25 16 LONAS.</t>
  </si>
  <si>
    <t>26880</t>
  </si>
  <si>
    <t>6098</t>
  </si>
  <si>
    <t>0012</t>
  </si>
  <si>
    <t>PNEU 175/70 R13: Indice de carga mínima 82 (475kg).</t>
  </si>
  <si>
    <t>26881</t>
  </si>
  <si>
    <t>6097</t>
  </si>
  <si>
    <t>0013</t>
  </si>
  <si>
    <t>PNEU 175/70 R14: Indice de carga mínima 84 (500kg).</t>
  </si>
  <si>
    <t>26882</t>
  </si>
  <si>
    <t>18833</t>
  </si>
  <si>
    <t>0014</t>
  </si>
  <si>
    <t xml:space="preserve">PNEU 185/60 R15: Indice de carga mínima: 84 (560 kg).
</t>
  </si>
  <si>
    <t>26883</t>
  </si>
  <si>
    <t>6102</t>
  </si>
  <si>
    <t>0015</t>
  </si>
  <si>
    <t>PNEU 185/70 R14 índice de carga: 88 (560 Kg).</t>
  </si>
  <si>
    <t>26884</t>
  </si>
  <si>
    <t>14132</t>
  </si>
  <si>
    <t>0016</t>
  </si>
  <si>
    <t>PNEU 195/60 R15: Com desenho assimetrico; indice de carga mínima 88 (560kg).</t>
  </si>
  <si>
    <t>26885</t>
  </si>
  <si>
    <t>16252</t>
  </si>
  <si>
    <t>0017</t>
  </si>
  <si>
    <t>PNEU 195/65 R15: Com desenho assimetrico; indice de carga mínima 91 (615kg).</t>
  </si>
  <si>
    <t>26886</t>
  </si>
  <si>
    <t>18845</t>
  </si>
  <si>
    <t>0018</t>
  </si>
  <si>
    <t xml:space="preserve">PNEU 205/60 R15.: Indice mínima de carga 91 (615kg).
</t>
  </si>
  <si>
    <t>26887</t>
  </si>
  <si>
    <t>14691</t>
  </si>
  <si>
    <t>0019</t>
  </si>
  <si>
    <t>PNEU 205/60 R16 índice de carga: 92 (630 Kg)</t>
  </si>
  <si>
    <t>26888</t>
  </si>
  <si>
    <t>14692</t>
  </si>
  <si>
    <t>0020</t>
  </si>
  <si>
    <t xml:space="preserve">PNEU 205/65 R16.: Indice mínimo de carga 95 (670kg).
</t>
  </si>
  <si>
    <t>26889</t>
  </si>
  <si>
    <t>6103</t>
  </si>
  <si>
    <t>0021</t>
  </si>
  <si>
    <t>PNEU 205/70 R15 p/Van e Utilitário.: Indice de carga mínima 106/104 (950-900kg).</t>
  </si>
  <si>
    <t>26890</t>
  </si>
  <si>
    <t>6099</t>
  </si>
  <si>
    <t>0022</t>
  </si>
  <si>
    <t>PNEU 215/75K 17.5 DIRECIONAL 16 LONAS.: Indice de carga mínima 127/124 (&gt;1600kg).</t>
  </si>
  <si>
    <t>26891</t>
  </si>
  <si>
    <t>0606</t>
  </si>
  <si>
    <t>0023</t>
  </si>
  <si>
    <t>PNEU 215/75K 17.5 TRAÇÃO 16 LONAS.: Indice de carga mínima 127/124 (&gt;1600kg).</t>
  </si>
  <si>
    <t>26892</t>
  </si>
  <si>
    <t>18832</t>
  </si>
  <si>
    <t>0024</t>
  </si>
  <si>
    <t xml:space="preserve">PNEU 225/75R16 10 LONAS: indice de carga mínima 121/120 (1450-1400).
</t>
  </si>
  <si>
    <t>26893</t>
  </si>
  <si>
    <t>0703</t>
  </si>
  <si>
    <t>0025</t>
  </si>
  <si>
    <t>PNEU 245/70 R16: Indice de carga mínima 111 (1090kg).</t>
  </si>
  <si>
    <t>26894</t>
  </si>
  <si>
    <t>16420</t>
  </si>
  <si>
    <t>0026</t>
  </si>
  <si>
    <t>PNEU 265/65 R17: Indice de carga mínima 112 (1120kg).</t>
  </si>
  <si>
    <t>26895</t>
  </si>
  <si>
    <t>6100</t>
  </si>
  <si>
    <t>0027</t>
  </si>
  <si>
    <t>PNEU 275/80 R 22.5X DIRECIONAL 16 LONAS.: Indice de carga mínima 149/146 (3250-3000kg).</t>
  </si>
  <si>
    <t>26896</t>
  </si>
  <si>
    <t>0705</t>
  </si>
  <si>
    <t>0028</t>
  </si>
  <si>
    <t>PNEU 275/80 R 22.5X TRAÇÃO 16 LONAS.: Indice de carga mínima 149/146 (3250-3000kg).</t>
  </si>
  <si>
    <t>26897</t>
  </si>
  <si>
    <t>6105</t>
  </si>
  <si>
    <t>0029</t>
  </si>
  <si>
    <t>PROTETOR MAQUINA - ARO 24 - 1300/1400X24</t>
  </si>
  <si>
    <t>26898</t>
  </si>
  <si>
    <t>0716</t>
  </si>
  <si>
    <t>0030</t>
  </si>
  <si>
    <t>PROTETOR, de camara de ar, para pneu, referencia 1100 aro 22: O item devera atender as normas ABNT NBR 6087 e NBR 6088.</t>
  </si>
  <si>
    <t>Unid</t>
  </si>
  <si>
    <t>26899</t>
  </si>
  <si>
    <t>0720</t>
  </si>
  <si>
    <t>0031</t>
  </si>
  <si>
    <t>PROTETOR, de camara de ar, redondo, flexivel, para pneu, referencia 1000, 16 lonas, aro 20</t>
  </si>
  <si>
    <t>26900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</si>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</sst>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40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12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24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12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40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34</v>
      </c>
      <c r="E20" s="9">
        <v>30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34</v>
      </c>
      <c r="E21" s="9">
        <v>60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34</v>
      </c>
      <c r="E22" s="9">
        <v>4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34</v>
      </c>
      <c r="E23" s="9">
        <v>12</v>
      </c>
      <c r="F23" s="11">
        <v>0</v>
      </c>
      <c r="G23" s="9">
        <f>ROUND(SUM(E23*F23),2)</f>
        <v>0</v>
      </c>
      <c r="H23" s="15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34</v>
      </c>
      <c r="E24" s="9">
        <v>16</v>
      </c>
      <c r="F24" s="11">
        <v>0</v>
      </c>
      <c r="G24" s="9">
        <f>ROUND(SUM(E24*F24),2)</f>
        <v>0</v>
      </c>
      <c r="H24" s="15" t="s">
        <v>0</v>
      </c>
      <c r="I24" s="10" t="s">
        <v>71</v>
      </c>
      <c r="J24" s="13" t="s">
        <v>0</v>
      </c>
      <c r="K24" s="9">
        <f>SUM(G24:G24)</f>
        <v>0</v>
      </c>
    </row>
    <row r="25" spans="1:11" ht="12.75">
      <c r="A25" s="10" t="s">
        <v>72</v>
      </c>
      <c r="B25" s="10" t="s">
        <v>73</v>
      </c>
      <c r="C25" s="7" t="s">
        <v>74</v>
      </c>
      <c r="D25" s="7" t="s">
        <v>34</v>
      </c>
      <c r="E25" s="9">
        <v>4</v>
      </c>
      <c r="F25" s="11">
        <v>0</v>
      </c>
      <c r="G25" s="9">
        <f>ROUND(SUM(E25*F25),2)</f>
        <v>0</v>
      </c>
      <c r="H25" s="15" t="s">
        <v>0</v>
      </c>
      <c r="I25" s="10" t="s">
        <v>75</v>
      </c>
      <c r="J25" s="13" t="s">
        <v>0</v>
      </c>
      <c r="K25" s="9">
        <f>SUM(G25:G25)</f>
        <v>0</v>
      </c>
    </row>
    <row r="26" spans="1:11" ht="12.75">
      <c r="A26" s="10" t="s">
        <v>76</v>
      </c>
      <c r="B26" s="10" t="s">
        <v>77</v>
      </c>
      <c r="C26" s="7" t="s">
        <v>78</v>
      </c>
      <c r="D26" s="7" t="s">
        <v>34</v>
      </c>
      <c r="E26" s="9">
        <v>16</v>
      </c>
      <c r="F26" s="11">
        <v>0</v>
      </c>
      <c r="G26" s="9">
        <f>ROUND(SUM(E26*F26),2)</f>
        <v>0</v>
      </c>
      <c r="H26" s="15" t="s">
        <v>0</v>
      </c>
      <c r="I26" s="10" t="s">
        <v>79</v>
      </c>
      <c r="J26" s="13" t="s">
        <v>0</v>
      </c>
      <c r="K26" s="9">
        <f>SUM(G26:G26)</f>
        <v>0</v>
      </c>
    </row>
    <row r="27" spans="1:11" ht="12.75">
      <c r="A27" s="10" t="s">
        <v>80</v>
      </c>
      <c r="B27" s="10" t="s">
        <v>81</v>
      </c>
      <c r="C27" s="7" t="s">
        <v>82</v>
      </c>
      <c r="D27" s="7" t="s">
        <v>34</v>
      </c>
      <c r="E27" s="9">
        <v>40</v>
      </c>
      <c r="F27" s="11">
        <v>0</v>
      </c>
      <c r="G27" s="9">
        <f>ROUND(SUM(E27*F27),2)</f>
        <v>0</v>
      </c>
      <c r="H27" s="15" t="s">
        <v>0</v>
      </c>
      <c r="I27" s="10" t="s">
        <v>83</v>
      </c>
      <c r="J27" s="13" t="s">
        <v>0</v>
      </c>
      <c r="K27" s="9">
        <f>SUM(G27:G27)</f>
        <v>0</v>
      </c>
    </row>
    <row r="28" spans="1:11" ht="12.75">
      <c r="A28" s="10" t="s">
        <v>84</v>
      </c>
      <c r="B28" s="10" t="s">
        <v>85</v>
      </c>
      <c r="C28" s="7" t="s">
        <v>86</v>
      </c>
      <c r="D28" s="7" t="s">
        <v>34</v>
      </c>
      <c r="E28" s="9">
        <v>16</v>
      </c>
      <c r="F28" s="11">
        <v>0</v>
      </c>
      <c r="G28" s="9">
        <f>ROUND(SUM(E28*F28),2)</f>
        <v>0</v>
      </c>
      <c r="H28" s="15" t="s">
        <v>0</v>
      </c>
      <c r="I28" s="10" t="s">
        <v>87</v>
      </c>
      <c r="J28" s="13" t="s">
        <v>0</v>
      </c>
      <c r="K28" s="9">
        <f>SUM(G28:G28)</f>
        <v>0</v>
      </c>
    </row>
    <row r="29" spans="1:11" ht="12.75">
      <c r="A29" s="10" t="s">
        <v>88</v>
      </c>
      <c r="B29" s="10" t="s">
        <v>89</v>
      </c>
      <c r="C29" s="7" t="s">
        <v>90</v>
      </c>
      <c r="D29" s="7" t="s">
        <v>34</v>
      </c>
      <c r="E29" s="9">
        <v>24</v>
      </c>
      <c r="F29" s="11">
        <v>0</v>
      </c>
      <c r="G29" s="9">
        <f>ROUND(SUM(E29*F29),2)</f>
        <v>0</v>
      </c>
      <c r="H29" s="15" t="s">
        <v>0</v>
      </c>
      <c r="I29" s="10" t="s">
        <v>91</v>
      </c>
      <c r="J29" s="13" t="s">
        <v>0</v>
      </c>
      <c r="K29" s="9">
        <f>SUM(G29:G29)</f>
        <v>0</v>
      </c>
    </row>
    <row r="30" spans="1:11" ht="12.75">
      <c r="A30" s="10" t="s">
        <v>92</v>
      </c>
      <c r="B30" s="10" t="s">
        <v>93</v>
      </c>
      <c r="C30" s="7" t="s">
        <v>94</v>
      </c>
      <c r="D30" s="7" t="s">
        <v>34</v>
      </c>
      <c r="E30" s="9">
        <v>40</v>
      </c>
      <c r="F30" s="11">
        <v>0</v>
      </c>
      <c r="G30" s="9">
        <f>ROUND(SUM(E30*F30),2)</f>
        <v>0</v>
      </c>
      <c r="H30" s="15" t="s">
        <v>0</v>
      </c>
      <c r="I30" s="10" t="s">
        <v>95</v>
      </c>
      <c r="J30" s="13" t="s">
        <v>0</v>
      </c>
      <c r="K30" s="9">
        <f>SUM(G30:G30)</f>
        <v>0</v>
      </c>
    </row>
    <row r="31" spans="1:11" ht="12.75">
      <c r="A31" s="10" t="s">
        <v>96</v>
      </c>
      <c r="B31" s="10" t="s">
        <v>97</v>
      </c>
      <c r="C31" s="7" t="s">
        <v>98</v>
      </c>
      <c r="D31" s="7" t="s">
        <v>34</v>
      </c>
      <c r="E31" s="9">
        <v>40</v>
      </c>
      <c r="F31" s="11">
        <v>0</v>
      </c>
      <c r="G31" s="9">
        <f>ROUND(SUM(E31*F31),2)</f>
        <v>0</v>
      </c>
      <c r="H31" s="15" t="s">
        <v>0</v>
      </c>
      <c r="I31" s="10" t="s">
        <v>99</v>
      </c>
      <c r="J31" s="13" t="s">
        <v>0</v>
      </c>
      <c r="K31" s="9">
        <f>SUM(G31:G31)</f>
        <v>0</v>
      </c>
    </row>
    <row r="32" spans="1:11" ht="12.75">
      <c r="A32" s="10" t="s">
        <v>100</v>
      </c>
      <c r="B32" s="10" t="s">
        <v>101</v>
      </c>
      <c r="C32" s="7" t="s">
        <v>102</v>
      </c>
      <c r="D32" s="7" t="s">
        <v>34</v>
      </c>
      <c r="E32" s="9">
        <v>20</v>
      </c>
      <c r="F32" s="11">
        <v>0</v>
      </c>
      <c r="G32" s="9">
        <f>ROUND(SUM(E32*F32),2)</f>
        <v>0</v>
      </c>
      <c r="H32" s="15" t="s">
        <v>0</v>
      </c>
      <c r="I32" s="10" t="s">
        <v>103</v>
      </c>
      <c r="J32" s="13" t="s">
        <v>0</v>
      </c>
      <c r="K32" s="9">
        <f>SUM(G32:G32)</f>
        <v>0</v>
      </c>
    </row>
    <row r="33" spans="1:11" ht="12.75">
      <c r="A33" s="10" t="s">
        <v>104</v>
      </c>
      <c r="B33" s="10" t="s">
        <v>105</v>
      </c>
      <c r="C33" s="7" t="s">
        <v>106</v>
      </c>
      <c r="D33" s="7" t="s">
        <v>34</v>
      </c>
      <c r="E33" s="9">
        <v>8</v>
      </c>
      <c r="F33" s="11">
        <v>0</v>
      </c>
      <c r="G33" s="9">
        <f>ROUND(SUM(E33*F33),2)</f>
        <v>0</v>
      </c>
      <c r="H33" s="15" t="s">
        <v>0</v>
      </c>
      <c r="I33" s="10" t="s">
        <v>107</v>
      </c>
      <c r="J33" s="13" t="s">
        <v>0</v>
      </c>
      <c r="K33" s="9">
        <f>SUM(G33:G33)</f>
        <v>0</v>
      </c>
    </row>
    <row r="34" spans="1:11" ht="12.75">
      <c r="A34" s="10" t="s">
        <v>108</v>
      </c>
      <c r="B34" s="10" t="s">
        <v>109</v>
      </c>
      <c r="C34" s="7" t="s">
        <v>110</v>
      </c>
      <c r="D34" s="7" t="s">
        <v>34</v>
      </c>
      <c r="E34" s="9">
        <v>24</v>
      </c>
      <c r="F34" s="11">
        <v>0</v>
      </c>
      <c r="G34" s="9">
        <f>ROUND(SUM(E34*F34),2)</f>
        <v>0</v>
      </c>
      <c r="H34" s="15" t="s">
        <v>0</v>
      </c>
      <c r="I34" s="10" t="s">
        <v>111</v>
      </c>
      <c r="J34" s="13" t="s">
        <v>0</v>
      </c>
      <c r="K34" s="9">
        <f>SUM(G34:G34)</f>
        <v>0</v>
      </c>
    </row>
    <row r="35" spans="1:11" ht="12.75">
      <c r="A35" s="10" t="s">
        <v>112</v>
      </c>
      <c r="B35" s="10" t="s">
        <v>113</v>
      </c>
      <c r="C35" s="7" t="s">
        <v>114</v>
      </c>
      <c r="D35" s="7" t="s">
        <v>34</v>
      </c>
      <c r="E35" s="9">
        <v>24</v>
      </c>
      <c r="F35" s="11">
        <v>0</v>
      </c>
      <c r="G35" s="9">
        <f>ROUND(SUM(E35*F35),2)</f>
        <v>0</v>
      </c>
      <c r="H35" s="15" t="s">
        <v>0</v>
      </c>
      <c r="I35" s="10" t="s">
        <v>115</v>
      </c>
      <c r="J35" s="13" t="s">
        <v>0</v>
      </c>
      <c r="K35" s="9">
        <f>SUM(G35:G35)</f>
        <v>0</v>
      </c>
    </row>
    <row r="36" spans="1:11" ht="12.75">
      <c r="A36" s="10" t="s">
        <v>116</v>
      </c>
      <c r="B36" s="10" t="s">
        <v>117</v>
      </c>
      <c r="C36" s="7" t="s">
        <v>118</v>
      </c>
      <c r="D36" s="7" t="s">
        <v>34</v>
      </c>
      <c r="E36" s="9">
        <v>16</v>
      </c>
      <c r="F36" s="11">
        <v>0</v>
      </c>
      <c r="G36" s="9">
        <f>ROUND(SUM(E36*F36),2)</f>
        <v>0</v>
      </c>
      <c r="H36" s="15" t="s">
        <v>0</v>
      </c>
      <c r="I36" s="10" t="s">
        <v>119</v>
      </c>
      <c r="J36" s="13" t="s">
        <v>0</v>
      </c>
      <c r="K36" s="9">
        <f>SUM(G36:G36)</f>
        <v>0</v>
      </c>
    </row>
    <row r="37" spans="1:11" ht="12.75">
      <c r="A37" s="10" t="s">
        <v>120</v>
      </c>
      <c r="B37" s="10" t="s">
        <v>121</v>
      </c>
      <c r="C37" s="7" t="s">
        <v>122</v>
      </c>
      <c r="D37" s="7" t="s">
        <v>34</v>
      </c>
      <c r="E37" s="9">
        <v>32</v>
      </c>
      <c r="F37" s="11">
        <v>0</v>
      </c>
      <c r="G37" s="9">
        <f>ROUND(SUM(E37*F37),2)</f>
        <v>0</v>
      </c>
      <c r="H37" s="15" t="s">
        <v>0</v>
      </c>
      <c r="I37" s="10" t="s">
        <v>123</v>
      </c>
      <c r="J37" s="13" t="s">
        <v>0</v>
      </c>
      <c r="K37" s="9">
        <f>SUM(G37:G37)</f>
        <v>0</v>
      </c>
    </row>
    <row r="38" spans="1:11" ht="12.75">
      <c r="A38" s="10" t="s">
        <v>124</v>
      </c>
      <c r="B38" s="10" t="s">
        <v>125</v>
      </c>
      <c r="C38" s="7" t="s">
        <v>126</v>
      </c>
      <c r="D38" s="7" t="s">
        <v>34</v>
      </c>
      <c r="E38" s="9">
        <v>20</v>
      </c>
      <c r="F38" s="11">
        <v>0</v>
      </c>
      <c r="G38" s="9">
        <f>ROUND(SUM(E38*F38),2)</f>
        <v>0</v>
      </c>
      <c r="H38" s="15" t="s">
        <v>0</v>
      </c>
      <c r="I38" s="10" t="s">
        <v>127</v>
      </c>
      <c r="J38" s="13" t="s">
        <v>0</v>
      </c>
      <c r="K38" s="9">
        <f>SUM(G38:G38)</f>
        <v>0</v>
      </c>
    </row>
    <row r="39" spans="1:11" ht="12.75">
      <c r="A39" s="10" t="s">
        <v>128</v>
      </c>
      <c r="B39" s="10" t="s">
        <v>129</v>
      </c>
      <c r="C39" s="7" t="s">
        <v>130</v>
      </c>
      <c r="D39" s="7" t="s">
        <v>34</v>
      </c>
      <c r="E39" s="9">
        <v>8</v>
      </c>
      <c r="F39" s="11">
        <v>0</v>
      </c>
      <c r="G39" s="9">
        <f>ROUND(SUM(E39*F39),2)</f>
        <v>0</v>
      </c>
      <c r="H39" s="15" t="s">
        <v>0</v>
      </c>
      <c r="I39" s="10" t="s">
        <v>131</v>
      </c>
      <c r="J39" s="13" t="s">
        <v>0</v>
      </c>
      <c r="K39" s="9">
        <f>SUM(G39:G39)</f>
        <v>0</v>
      </c>
    </row>
    <row r="40" spans="1:11" ht="12.75">
      <c r="A40" s="10" t="s">
        <v>132</v>
      </c>
      <c r="B40" s="10" t="s">
        <v>133</v>
      </c>
      <c r="C40" s="7" t="s">
        <v>134</v>
      </c>
      <c r="D40" s="7" t="s">
        <v>34</v>
      </c>
      <c r="E40" s="9">
        <v>8</v>
      </c>
      <c r="F40" s="11">
        <v>0</v>
      </c>
      <c r="G40" s="9">
        <f>ROUND(SUM(E40*F40),2)</f>
        <v>0</v>
      </c>
      <c r="H40" s="15" t="s">
        <v>0</v>
      </c>
      <c r="I40" s="10" t="s">
        <v>135</v>
      </c>
      <c r="J40" s="13" t="s">
        <v>0</v>
      </c>
      <c r="K40" s="9">
        <f>SUM(G40:G40)</f>
        <v>0</v>
      </c>
    </row>
    <row r="41" spans="1:11" ht="12.75">
      <c r="A41" s="10" t="s">
        <v>136</v>
      </c>
      <c r="B41" s="10" t="s">
        <v>137</v>
      </c>
      <c r="C41" s="7" t="s">
        <v>138</v>
      </c>
      <c r="D41" s="7" t="s">
        <v>34</v>
      </c>
      <c r="E41" s="9">
        <v>18</v>
      </c>
      <c r="F41" s="11">
        <v>0</v>
      </c>
      <c r="G41" s="9">
        <f>ROUND(SUM(E41*F41),2)</f>
        <v>0</v>
      </c>
      <c r="H41" s="15" t="s">
        <v>0</v>
      </c>
      <c r="I41" s="10" t="s">
        <v>139</v>
      </c>
      <c r="J41" s="13" t="s">
        <v>0</v>
      </c>
      <c r="K41" s="9">
        <f>SUM(G41:G41)</f>
        <v>0</v>
      </c>
    </row>
    <row r="42" spans="1:11" ht="12.75">
      <c r="A42" s="10" t="s">
        <v>140</v>
      </c>
      <c r="B42" s="10" t="s">
        <v>141</v>
      </c>
      <c r="C42" s="7" t="s">
        <v>142</v>
      </c>
      <c r="D42" s="7" t="s">
        <v>34</v>
      </c>
      <c r="E42" s="9">
        <v>30</v>
      </c>
      <c r="F42" s="11">
        <v>0</v>
      </c>
      <c r="G42" s="9">
        <f>ROUND(SUM(E42*F42),2)</f>
        <v>0</v>
      </c>
      <c r="H42" s="15" t="s">
        <v>0</v>
      </c>
      <c r="I42" s="10" t="s">
        <v>143</v>
      </c>
      <c r="J42" s="13" t="s">
        <v>0</v>
      </c>
      <c r="K42" s="9">
        <f>SUM(G42:G42)</f>
        <v>0</v>
      </c>
    </row>
    <row r="43" spans="1:11" ht="12.75">
      <c r="A43" s="10" t="s">
        <v>144</v>
      </c>
      <c r="B43" s="10" t="s">
        <v>145</v>
      </c>
      <c r="C43" s="7" t="s">
        <v>146</v>
      </c>
      <c r="D43" s="7" t="s">
        <v>34</v>
      </c>
      <c r="E43" s="9">
        <v>12</v>
      </c>
      <c r="F43" s="11">
        <v>0</v>
      </c>
      <c r="G43" s="9">
        <f>ROUND(SUM(E43*F43),2)</f>
        <v>0</v>
      </c>
      <c r="H43" s="15" t="s">
        <v>0</v>
      </c>
      <c r="I43" s="10" t="s">
        <v>147</v>
      </c>
      <c r="J43" s="13" t="s">
        <v>0</v>
      </c>
      <c r="K43" s="9">
        <f>SUM(G43:G43)</f>
        <v>0</v>
      </c>
    </row>
    <row r="44" spans="1:11" ht="12.75">
      <c r="A44" s="10" t="s">
        <v>148</v>
      </c>
      <c r="B44" s="10" t="s">
        <v>149</v>
      </c>
      <c r="C44" s="7" t="s">
        <v>150</v>
      </c>
      <c r="D44" s="7" t="s">
        <v>151</v>
      </c>
      <c r="E44" s="9">
        <v>40</v>
      </c>
      <c r="F44" s="11">
        <v>0</v>
      </c>
      <c r="G44" s="9">
        <f>ROUND(SUM(E44*F44),2)</f>
        <v>0</v>
      </c>
      <c r="H44" s="15" t="s">
        <v>0</v>
      </c>
      <c r="I44" s="10" t="s">
        <v>152</v>
      </c>
      <c r="J44" s="13" t="s">
        <v>0</v>
      </c>
      <c r="K44" s="9">
        <f>SUM(G44:G44)</f>
        <v>0</v>
      </c>
    </row>
    <row r="45" spans="1:11" ht="12.75">
      <c r="A45" s="10" t="s">
        <v>153</v>
      </c>
      <c r="B45" s="10" t="s">
        <v>154</v>
      </c>
      <c r="C45" s="7" t="s">
        <v>155</v>
      </c>
      <c r="D45" s="7" t="s">
        <v>151</v>
      </c>
      <c r="E45" s="9">
        <v>30</v>
      </c>
      <c r="F45" s="11">
        <v>0</v>
      </c>
      <c r="G45" s="9">
        <f>ROUND(SUM(E45*F45),2)</f>
        <v>0</v>
      </c>
      <c r="H45" s="15" t="s">
        <v>0</v>
      </c>
      <c r="I45" s="10" t="s">
        <v>156</v>
      </c>
      <c r="J45" s="13" t="s">
        <v>0</v>
      </c>
      <c r="K45" s="9">
        <f>SUM(G45:G45)</f>
        <v>0</v>
      </c>
    </row>
    <row r="47" spans="6:7" ht="12.75">
      <c r="F47" s="16" t="s">
        <v>157</v>
      </c>
      <c r="G47" s="9">
        <f>SUM(G9:G45)</f>
        <v>0</v>
      </c>
    </row>
    <row r="50" spans="2:4" ht="12.75">
      <c r="B50" s="17" t="s">
        <v>158</v>
      </c>
      <c r="D50" s="20" t="s">
        <v>159</v>
      </c>
    </row>
    <row r="52" ht="12.75">
      <c r="B52" s="21" t="s">
        <v>160</v>
      </c>
    </row>
    <row r="54" spans="2:3" ht="82.5" customHeight="1">
      <c r="B54" s="3" t="s">
        <v>161</v>
      </c>
      <c r="C54" s="3" t="s">
        <v>162</v>
      </c>
    </row>
    <row r="57" ht="12.75">
      <c r="B57" s="18" t="s">
        <v>163</v>
      </c>
    </row>
    <row r="58" ht="12.75">
      <c r="B58" s="19" t="s">
        <v>164</v>
      </c>
    </row>
    <row r="63" ht="12.75"/>
    <row r="6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50:C50"/>
    <mergeCell ref="D50:K50"/>
    <mergeCell ref="B52:K52"/>
    <mergeCell ref="C54:K54"/>
    <mergeCell ref="B57:K57"/>
    <mergeCell ref="B58:K5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