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'Itens'!$A$1:$K$48</definedName>
  </definedNames>
  <calcPr fullCalcOnLoad="1"/>
</workbook>
</file>

<file path=xl/sharedStrings.xml><?xml version="1.0" encoding="utf-8"?>
<sst xmlns="http://schemas.openxmlformats.org/spreadsheetml/2006/main" count="160" uniqueCount="88">
  <si>
    <t/>
  </si>
  <si>
    <t>PREFEITURA MUNICIPAL DE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</si>
  <si>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</si>
  <si>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</si>
  <si>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</si>
  <si>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</si>
  <si>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</si>
  <si>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</si>
  <si>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0023/0008</t>
  </si>
  <si>
    <t xml:space="preserve">Tipo Licitação: </t>
  </si>
  <si>
    <t>Menor Preço</t>
  </si>
  <si>
    <t xml:space="preserve">Balizamento: </t>
  </si>
  <si>
    <t>Por Lote</t>
  </si>
  <si>
    <t xml:space="preserve">Modalidade: </t>
  </si>
  <si>
    <t>Tomada de Preço</t>
  </si>
  <si>
    <t xml:space="preserve">Data Abertura: </t>
  </si>
  <si>
    <t>11/04/2022 10:00:00</t>
  </si>
  <si>
    <t xml:space="preserve">Objeto: </t>
  </si>
  <si>
    <t>CONTRATAÇÃO DE EMPRESA DO RAMO PARA REALIZAÇÃO DE MELHORIAS DE INFRAESTRUTURA URBANA, PAVIMENTAÇÃO E RECAPEAMENTO EM PMF DE VIAS PÚBLICAS URBANAS NA SEDE DO MUNICÍPIO DE DIVISA ALEGRE/MG.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</si>
  <si>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</si>
  <si>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</si>
  <si>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</si>
  <si>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</si>
  <si>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</si>
  <si>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</si>
  <si>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</si>
  <si>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</si>
  <si>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</si>
  <si>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</si>
  <si>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</si>
  <si>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</si>
  <si>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20197</t>
  </si>
  <si>
    <t>0001</t>
  </si>
  <si>
    <t>EXECUÇÃO DE PAVIMENTO COM APLICAÇÃO DE PRÉ-MISTURADO A FRIO, CAMADA DE ROLAMENTO - EXCLUSIVE CARGA E TRANSPORTE. AF_11/2019: REC. BRUMAINHO</t>
  </si>
  <si>
    <t>M³</t>
  </si>
  <si>
    <t>24909</t>
  </si>
  <si>
    <t>LOTE 1- RECAPEAMENTO</t>
  </si>
  <si>
    <t>20196</t>
  </si>
  <si>
    <t>0002</t>
  </si>
  <si>
    <t>EXECUÇÃO DE PINTURA DE LIGAÇÃO COM EMULSÃO ASFÁLTICA RR-2C. AF_11/2019: REC. BRUMADINHO</t>
  </si>
  <si>
    <t>m²</t>
  </si>
  <si>
    <t>20195</t>
  </si>
  <si>
    <t>0003</t>
  </si>
  <si>
    <t>EXECUÇÃO DE SARJETA DE CONCRETO USINADO, MOLDADA IN LOCO EM TRECHO RETO, 30 CM BASE X 10 CM ALTURA. AF_06/2016: REC. BRUMADINHO</t>
  </si>
  <si>
    <t>METRO</t>
  </si>
  <si>
    <t>20194</t>
  </si>
  <si>
    <t>0004</t>
  </si>
  <si>
    <t>PLACA DE OBRA (PARA CONSTRUCAO CIVIL) EM CHAPA GALVANIZADA *N. 22*. 2,40M x 1,20M.: REC. BRUMADINHO</t>
  </si>
  <si>
    <t>20198</t>
  </si>
  <si>
    <t>0005</t>
  </si>
  <si>
    <t>TRANSPORTE COM CAMINHÃO TANQUE DE TRANSPORTE DE MATERIAL  ASFÁLTICO ,  PARA DMT EXCEDENTE A 30 KM (UNIDADE: TXKM). AF_07/2020: REC. BRUMADINHO</t>
  </si>
  <si>
    <t>TXKM</t>
  </si>
  <si>
    <t>20199</t>
  </si>
  <si>
    <t>0006</t>
  </si>
  <si>
    <t>TRANSPORTE DE AGREGADOS PARA CONSERVAÇÃO.DISTÂNCIA MÉDIA DE TRANSPORTE &gt; 50,10 KM ..: REC. BRUMADINHO</t>
  </si>
  <si>
    <t>M3XKM</t>
  </si>
  <si>
    <t>20213</t>
  </si>
  <si>
    <t>ASSENTAMENTO DE GUIA (MEIO-FIO) EM TRECHO RETO, CONFECCIONADA EM CONCRETO PRÉ-FABRICADO, DIMENSÕES 100X15X13X30 CM (COMPRIMENTO X BASE INFERIOR XBASE SUPERIOR X ALTURA), PARA VIAS URBANAS (USO VIÁRIO). AF_06/2 016.:PAV: REC. BRUMADINHO</t>
  </si>
  <si>
    <t>M</t>
  </si>
  <si>
    <t>24910</t>
  </si>
  <si>
    <t>LOTE 2- PAVIMENTACAO</t>
  </si>
  <si>
    <t>20218</t>
  </si>
  <si>
    <t>EXECUÇÃO DE PAVIMENTO COM APLICAÇÃO DE PRÉ-MISTURADO A FRIO, CAMADA DE ROLAMENTO - EXCLUSIVE CARGA E TRANSPORTE. AF_11/2019.: PAV: REC.BRUMADINHO</t>
  </si>
  <si>
    <t>20217</t>
  </si>
  <si>
    <t>EXECUÇÃO DE PINTURA DE LIGAÇÃO COM EMULSÃO ASFÁLTICA RR-2C. AF_11/2019.:PAV: REC. BRUMADINHO</t>
  </si>
  <si>
    <t>20212</t>
  </si>
  <si>
    <t>EXECUÇÃO DE SARJETA DE CONCRETO USINADO, MOLDADA IN LOCO EM TRECHO RETO, 30 CM BASE X 10 CM ALTURA.: PAV: REC. BRUMADINHO</t>
  </si>
  <si>
    <t>20215</t>
  </si>
  <si>
    <t>EXECUÇÃO E COMPACTAÇÃO DE BASE E OU SUB BASE PARA PAVIMENTAÇÃO DE SOLOS ESTABILIZADOS GRANULOMETRICAMENTE COM MISTURA DE SOLOS EM PISTA - EXCLUSIVE SOLO, ESCAVAÇÃO, CARGA E TRANSPORTE. AF_11/2019.: PAV: REC. BRUMADINHO</t>
  </si>
  <si>
    <t>20216</t>
  </si>
  <si>
    <t>IMPRIMAÇÃO(EXECUÇÃO E FORNECIMENTO DO MATERIAL BETUMINOSO, EXCLUSIVE TRANSPORTE DO MATERIAL BETUMINOSO).: PAV: REC. BRUMADINHO</t>
  </si>
  <si>
    <t>20214</t>
  </si>
  <si>
    <t>0007</t>
  </si>
  <si>
    <t>REGULARIZAÇÃO E COMPACTAÇÃO DE SUBLEITO DE SOLO PREDOMINANTEMENTE ARENOSO.:PAV: REC. BRUMADINHO</t>
  </si>
  <si>
    <t>20219</t>
  </si>
  <si>
    <t>0008</t>
  </si>
  <si>
    <t>TRANSPORTE COM CAMINHÃO TANQUE DE TRANSPORTE DE MATERIAL ASFÁLTICO  PARA DMT EXCEDENTE A 30 KM (UNIDADE: TXKM). AF_07/2020. PAV: REC. BRUMADINHO</t>
  </si>
  <si>
    <t>20220</t>
  </si>
  <si>
    <t>0009</t>
  </si>
  <si>
    <t>TRANSPORTE DE AGREGADOS PARA CONSERVAÇÃO.DISTÂNCIA MÉDIA DE TRANSPORTE &gt; 50,10 KM.:PAV: REC. BRUMADINHO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</si>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</sst>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9" width="0" style="0" customWidth="1"/>
    <col min="10" max="10" width="9.7109375" style="0" customWidth="1"/>
    <col min="11" max="11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24.75" customHeight="1">
      <c r="B12" s="2" t="s">
        <v>17</v>
      </c>
      <c r="C12" s="14" t="s">
        <v>18</v>
      </c>
    </row>
    <row r="13" ht="17.25" customHeight="1">
      <c r="B13" s="10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8" t="s">
        <v>31</v>
      </c>
      <c r="B15" s="8" t="s">
        <v>32</v>
      </c>
      <c r="C15" s="6" t="s">
        <v>33</v>
      </c>
      <c r="D15" s="6" t="s">
        <v>34</v>
      </c>
      <c r="E15" s="7">
        <v>253.57</v>
      </c>
      <c r="F15" s="9">
        <v>0</v>
      </c>
      <c r="G15" s="7">
        <f>ROUND(SUM(E15*F15),2)</f>
        <v>0</v>
      </c>
      <c r="H15" s="12" t="s">
        <v>0</v>
      </c>
      <c r="I15" s="8" t="s">
        <v>35</v>
      </c>
      <c r="J15" s="13" t="s">
        <v>36</v>
      </c>
      <c r="K15" s="6" t="s">
        <v>0</v>
      </c>
    </row>
    <row r="16" spans="1:11" ht="12.75">
      <c r="A16" s="8" t="s">
        <v>37</v>
      </c>
      <c r="B16" s="8" t="s">
        <v>38</v>
      </c>
      <c r="C16" s="6" t="s">
        <v>39</v>
      </c>
      <c r="D16" s="6" t="s">
        <v>40</v>
      </c>
      <c r="E16" s="7">
        <v>8452.46</v>
      </c>
      <c r="F16" s="9">
        <v>0</v>
      </c>
      <c r="G16" s="7">
        <f>ROUND(SUM(E16*F16),2)</f>
        <v>0</v>
      </c>
      <c r="H16" s="12" t="s">
        <v>0</v>
      </c>
      <c r="I16" s="8" t="s">
        <v>35</v>
      </c>
      <c r="J16" s="13" t="s">
        <v>36</v>
      </c>
      <c r="K16" s="6" t="s">
        <v>0</v>
      </c>
    </row>
    <row r="17" spans="1:11" ht="12.75">
      <c r="A17" s="8" t="s">
        <v>41</v>
      </c>
      <c r="B17" s="8" t="s">
        <v>42</v>
      </c>
      <c r="C17" s="6" t="s">
        <v>43</v>
      </c>
      <c r="D17" s="6" t="s">
        <v>44</v>
      </c>
      <c r="E17" s="7">
        <v>2260</v>
      </c>
      <c r="F17" s="9">
        <v>0</v>
      </c>
      <c r="G17" s="7">
        <f>ROUND(SUM(E17*F17),2)</f>
        <v>0</v>
      </c>
      <c r="H17" s="12" t="s">
        <v>0</v>
      </c>
      <c r="I17" s="8" t="s">
        <v>35</v>
      </c>
      <c r="J17" s="13" t="s">
        <v>36</v>
      </c>
      <c r="K17" s="6" t="s">
        <v>0</v>
      </c>
    </row>
    <row r="18" spans="1:11" ht="12.75">
      <c r="A18" s="8" t="s">
        <v>45</v>
      </c>
      <c r="B18" s="8" t="s">
        <v>46</v>
      </c>
      <c r="C18" s="6" t="s">
        <v>47</v>
      </c>
      <c r="D18" s="6" t="s">
        <v>40</v>
      </c>
      <c r="E18" s="7">
        <v>2.88</v>
      </c>
      <c r="F18" s="9">
        <v>0</v>
      </c>
      <c r="G18" s="7">
        <f>ROUND(SUM(E18*F18),2)</f>
        <v>0</v>
      </c>
      <c r="H18" s="12" t="s">
        <v>0</v>
      </c>
      <c r="I18" s="8" t="s">
        <v>35</v>
      </c>
      <c r="J18" s="13" t="s">
        <v>36</v>
      </c>
      <c r="K18" s="6" t="s">
        <v>0</v>
      </c>
    </row>
    <row r="19" spans="1:11" ht="12.75">
      <c r="A19" s="8" t="s">
        <v>48</v>
      </c>
      <c r="B19" s="8" t="s">
        <v>49</v>
      </c>
      <c r="C19" s="6" t="s">
        <v>50</v>
      </c>
      <c r="D19" s="6" t="s">
        <v>51</v>
      </c>
      <c r="E19" s="7">
        <v>35500.33</v>
      </c>
      <c r="F19" s="9">
        <v>0</v>
      </c>
      <c r="G19" s="7">
        <f>ROUND(SUM(E19*F19),2)</f>
        <v>0</v>
      </c>
      <c r="H19" s="12" t="s">
        <v>0</v>
      </c>
      <c r="I19" s="8" t="s">
        <v>35</v>
      </c>
      <c r="J19" s="13" t="s">
        <v>36</v>
      </c>
      <c r="K19" s="6" t="s">
        <v>0</v>
      </c>
    </row>
    <row r="20" spans="1:11" ht="12.75">
      <c r="A20" s="8" t="s">
        <v>52</v>
      </c>
      <c r="B20" s="8" t="s">
        <v>53</v>
      </c>
      <c r="C20" s="6" t="s">
        <v>54</v>
      </c>
      <c r="D20" s="6" t="s">
        <v>55</v>
      </c>
      <c r="E20" s="7">
        <v>50016.16</v>
      </c>
      <c r="F20" s="9">
        <v>0</v>
      </c>
      <c r="G20" s="7">
        <f>ROUND(SUM(E20*F20),2)</f>
        <v>0</v>
      </c>
      <c r="H20" s="12" t="s">
        <v>0</v>
      </c>
      <c r="I20" s="8" t="s">
        <v>35</v>
      </c>
      <c r="J20" s="13" t="s">
        <v>36</v>
      </c>
      <c r="K20" s="7">
        <f>SUM(G15:G20)</f>
        <v>0</v>
      </c>
    </row>
    <row r="21" spans="1:11" ht="12.75">
      <c r="A21" s="8" t="s">
        <v>56</v>
      </c>
      <c r="B21" s="8" t="s">
        <v>32</v>
      </c>
      <c r="C21" s="6" t="s">
        <v>57</v>
      </c>
      <c r="D21" s="6" t="s">
        <v>58</v>
      </c>
      <c r="E21" s="7">
        <v>145</v>
      </c>
      <c r="F21" s="9">
        <v>0</v>
      </c>
      <c r="G21" s="7">
        <f>ROUND(SUM(E21*F21),2)</f>
        <v>0</v>
      </c>
      <c r="H21" s="12" t="s">
        <v>0</v>
      </c>
      <c r="I21" s="8" t="s">
        <v>59</v>
      </c>
      <c r="J21" s="13" t="s">
        <v>60</v>
      </c>
      <c r="K21" s="6" t="s">
        <v>0</v>
      </c>
    </row>
    <row r="22" spans="1:11" ht="12.75">
      <c r="A22" s="8" t="s">
        <v>61</v>
      </c>
      <c r="B22" s="8" t="s">
        <v>38</v>
      </c>
      <c r="C22" s="6" t="s">
        <v>62</v>
      </c>
      <c r="D22" s="6" t="s">
        <v>34</v>
      </c>
      <c r="E22" s="7">
        <v>33.12</v>
      </c>
      <c r="F22" s="9">
        <v>0</v>
      </c>
      <c r="G22" s="7">
        <f>ROUND(SUM(E22*F22),2)</f>
        <v>0</v>
      </c>
      <c r="H22" s="12" t="s">
        <v>0</v>
      </c>
      <c r="I22" s="8" t="s">
        <v>59</v>
      </c>
      <c r="J22" s="13" t="s">
        <v>60</v>
      </c>
      <c r="K22" s="6" t="s">
        <v>0</v>
      </c>
    </row>
    <row r="23" spans="1:11" ht="12.75">
      <c r="A23" s="8" t="s">
        <v>63</v>
      </c>
      <c r="B23" s="8" t="s">
        <v>42</v>
      </c>
      <c r="C23" s="6" t="s">
        <v>64</v>
      </c>
      <c r="D23" s="6" t="s">
        <v>40</v>
      </c>
      <c r="E23" s="7">
        <v>1104</v>
      </c>
      <c r="F23" s="9">
        <v>0</v>
      </c>
      <c r="G23" s="7">
        <f>ROUND(SUM(E23*F23),2)</f>
        <v>0</v>
      </c>
      <c r="H23" s="12" t="s">
        <v>0</v>
      </c>
      <c r="I23" s="8" t="s">
        <v>59</v>
      </c>
      <c r="J23" s="13" t="s">
        <v>60</v>
      </c>
      <c r="K23" s="6" t="s">
        <v>0</v>
      </c>
    </row>
    <row r="24" spans="1:11" ht="12.75">
      <c r="A24" s="8" t="s">
        <v>65</v>
      </c>
      <c r="B24" s="8" t="s">
        <v>46</v>
      </c>
      <c r="C24" s="6" t="s">
        <v>66</v>
      </c>
      <c r="D24" s="6" t="s">
        <v>58</v>
      </c>
      <c r="E24" s="7">
        <v>345</v>
      </c>
      <c r="F24" s="9">
        <v>0</v>
      </c>
      <c r="G24" s="7">
        <f>ROUND(SUM(E24*F24),2)</f>
        <v>0</v>
      </c>
      <c r="H24" s="12" t="s">
        <v>0</v>
      </c>
      <c r="I24" s="8" t="s">
        <v>59</v>
      </c>
      <c r="J24" s="13" t="s">
        <v>60</v>
      </c>
      <c r="K24" s="6" t="s">
        <v>0</v>
      </c>
    </row>
    <row r="25" spans="1:11" ht="12.75">
      <c r="A25" s="8" t="s">
        <v>67</v>
      </c>
      <c r="B25" s="8" t="s">
        <v>49</v>
      </c>
      <c r="C25" s="6" t="s">
        <v>68</v>
      </c>
      <c r="D25" s="6" t="s">
        <v>34</v>
      </c>
      <c r="E25" s="7">
        <v>181.13</v>
      </c>
      <c r="F25" s="9">
        <v>0</v>
      </c>
      <c r="G25" s="7">
        <f>ROUND(SUM(E25*F25),2)</f>
        <v>0</v>
      </c>
      <c r="H25" s="12" t="s">
        <v>0</v>
      </c>
      <c r="I25" s="8" t="s">
        <v>59</v>
      </c>
      <c r="J25" s="13" t="s">
        <v>60</v>
      </c>
      <c r="K25" s="6" t="s">
        <v>0</v>
      </c>
    </row>
    <row r="26" spans="1:11" ht="12.75">
      <c r="A26" s="8" t="s">
        <v>69</v>
      </c>
      <c r="B26" s="8" t="s">
        <v>53</v>
      </c>
      <c r="C26" s="6" t="s">
        <v>70</v>
      </c>
      <c r="D26" s="6" t="s">
        <v>40</v>
      </c>
      <c r="E26" s="7">
        <v>1104</v>
      </c>
      <c r="F26" s="9">
        <v>0</v>
      </c>
      <c r="G26" s="7">
        <f>ROUND(SUM(E26*F26),2)</f>
        <v>0</v>
      </c>
      <c r="H26" s="12" t="s">
        <v>0</v>
      </c>
      <c r="I26" s="8" t="s">
        <v>59</v>
      </c>
      <c r="J26" s="13" t="s">
        <v>60</v>
      </c>
      <c r="K26" s="6" t="s">
        <v>0</v>
      </c>
    </row>
    <row r="27" spans="1:11" ht="12.75">
      <c r="A27" s="8" t="s">
        <v>71</v>
      </c>
      <c r="B27" s="8" t="s">
        <v>72</v>
      </c>
      <c r="C27" s="6" t="s">
        <v>73</v>
      </c>
      <c r="D27" s="6" t="s">
        <v>40</v>
      </c>
      <c r="E27" s="7">
        <v>1207.5</v>
      </c>
      <c r="F27" s="9">
        <v>0</v>
      </c>
      <c r="G27" s="7">
        <f>ROUND(SUM(E27*F27),2)</f>
        <v>0</v>
      </c>
      <c r="H27" s="12" t="s">
        <v>0</v>
      </c>
      <c r="I27" s="8" t="s">
        <v>59</v>
      </c>
      <c r="J27" s="13" t="s">
        <v>60</v>
      </c>
      <c r="K27" s="6" t="s">
        <v>0</v>
      </c>
    </row>
    <row r="28" spans="1:11" ht="12.75">
      <c r="A28" s="8" t="s">
        <v>74</v>
      </c>
      <c r="B28" s="8" t="s">
        <v>75</v>
      </c>
      <c r="C28" s="6" t="s">
        <v>76</v>
      </c>
      <c r="D28" s="6" t="s">
        <v>51</v>
      </c>
      <c r="E28" s="7">
        <v>5630.4</v>
      </c>
      <c r="F28" s="9">
        <v>0</v>
      </c>
      <c r="G28" s="7">
        <f>ROUND(SUM(E28*F28),2)</f>
        <v>0</v>
      </c>
      <c r="H28" s="12" t="s">
        <v>0</v>
      </c>
      <c r="I28" s="8" t="s">
        <v>59</v>
      </c>
      <c r="J28" s="13" t="s">
        <v>60</v>
      </c>
      <c r="K28" s="6" t="s">
        <v>0</v>
      </c>
    </row>
    <row r="29" spans="1:11" ht="12.75">
      <c r="A29" s="8" t="s">
        <v>77</v>
      </c>
      <c r="B29" s="8" t="s">
        <v>78</v>
      </c>
      <c r="C29" s="6" t="s">
        <v>79</v>
      </c>
      <c r="D29" s="6" t="s">
        <v>55</v>
      </c>
      <c r="E29" s="7">
        <v>6532.75</v>
      </c>
      <c r="F29" s="9">
        <v>0</v>
      </c>
      <c r="G29" s="7">
        <f>ROUND(SUM(E29*F29),2)</f>
        <v>0</v>
      </c>
      <c r="H29" s="12" t="s">
        <v>0</v>
      </c>
      <c r="I29" s="8" t="s">
        <v>59</v>
      </c>
      <c r="J29" s="13" t="s">
        <v>60</v>
      </c>
      <c r="K29" s="7">
        <f>SUM(G21:G29)</f>
        <v>0</v>
      </c>
    </row>
    <row r="31" spans="6:7" ht="12.75">
      <c r="F31" s="17" t="s">
        <v>80</v>
      </c>
      <c r="G31" s="7">
        <f>SUM(G9:G29)</f>
        <v>0</v>
      </c>
    </row>
    <row r="34" spans="2:4" ht="12.75">
      <c r="B34" s="18" t="s">
        <v>81</v>
      </c>
      <c r="D34" s="19" t="s">
        <v>82</v>
      </c>
    </row>
    <row r="36" ht="12.75">
      <c r="B36" s="20" t="s">
        <v>83</v>
      </c>
    </row>
    <row r="38" spans="2:3" ht="82.5" customHeight="1">
      <c r="B38" s="14" t="s">
        <v>84</v>
      </c>
      <c r="C38" s="14" t="s">
        <v>85</v>
      </c>
    </row>
    <row r="41" ht="12.75">
      <c r="B41" s="15" t="s">
        <v>86</v>
      </c>
    </row>
    <row r="42" ht="12.75">
      <c r="B42" s="16" t="s">
        <v>87</v>
      </c>
    </row>
    <row r="47" ht="12.75"/>
    <row r="48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34:C34"/>
    <mergeCell ref="D34:K34"/>
    <mergeCell ref="B36:K36"/>
    <mergeCell ref="C38:K38"/>
    <mergeCell ref="B41:K41"/>
    <mergeCell ref="B42:K4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