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'Itens'!$A$1:$L$217</definedName>
  </definedNames>
  <calcPr fullCalcOnLoad="1"/>
</workbook>
</file>

<file path=xl/sharedStrings.xml><?xml version="1.0" encoding="utf-8"?>
<sst xmlns="http://schemas.openxmlformats.org/spreadsheetml/2006/main" count="1515" uniqueCount="791">
  <si>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</si>
  <si>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</si>
  <si>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</si>
  <si>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</si>
  <si>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</si>
  <si>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</si>
  <si>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</si>
  <si>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</si>
  <si>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11/10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</si>
  <si>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</si>
  <si>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</si>
  <si>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</si>
  <si>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</si>
  <si>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</si>
  <si>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</si>
  <si>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</si>
  <si>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10/03/2023 09:00:00</t>
  </si>
  <si>
    <t xml:space="preserve">Objeto: </t>
  </si>
  <si>
    <t>REGISTRO DE PREÇOS PARA AQUISIÇÕES DE MEDICAMENTOS PARA ATENDIMENTO DAS DEMANDAS DE DECISÕES JUDICIAIS E SOLICITAÇÕES DA FARMÁCIA BÁSICA MUNICIPAL, CONFORME SOLICITAÇÃO DA SECRETÁRIA MUNICIPAL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</si>
  <si>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</si>
  <si>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</si>
  <si>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</si>
  <si>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</si>
  <si>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</si>
  <si>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</si>
  <si>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</si>
  <si>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</si>
  <si>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</si>
  <si>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</si>
  <si>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</si>
  <si>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</si>
  <si>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</si>
  <si>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17798</t>
  </si>
  <si>
    <t>0001</t>
  </si>
  <si>
    <t>ACICLOVIR SODICO 50 MG/G (5%) CREME</t>
  </si>
  <si>
    <t>BISNAGA</t>
  </si>
  <si>
    <t>2167</t>
  </si>
  <si>
    <t>SIM</t>
  </si>
  <si>
    <t>19598</t>
  </si>
  <si>
    <t>0002</t>
  </si>
  <si>
    <t>ACIDO ACETILSALICILICO 100 MG COMPRIMIDO:  PRINCIPIO ATIVO: ACIDO ACETILSALICILICO; CONCENTRACAO/DOSAGEM: 100 MG; FORMA FARMACEUTICA: COMPRIMIDO; APRESENTACAO: .; COMPONENTE: .;</t>
  </si>
  <si>
    <t>Unidade</t>
  </si>
  <si>
    <t>2168</t>
  </si>
  <si>
    <t>5814</t>
  </si>
  <si>
    <t>0003</t>
  </si>
  <si>
    <t>ACIDO ASCORBICO (VITAMINA C) 100MG/ML: 100MG/5ML</t>
  </si>
  <si>
    <t>AMP</t>
  </si>
  <si>
    <t>2169</t>
  </si>
  <si>
    <t>1953</t>
  </si>
  <si>
    <t>0004</t>
  </si>
  <si>
    <t>ACIDO folico, comprimido 5 mg</t>
  </si>
  <si>
    <t>Unid</t>
  </si>
  <si>
    <t>2170</t>
  </si>
  <si>
    <t>9938</t>
  </si>
  <si>
    <t>0005</t>
  </si>
  <si>
    <t>ÁCIDO URSODESOXICÓLICO 150MG</t>
  </si>
  <si>
    <t>COMPRIMIDO</t>
  </si>
  <si>
    <t>2171</t>
  </si>
  <si>
    <t>19647</t>
  </si>
  <si>
    <t>0006</t>
  </si>
  <si>
    <t>VALPROATO DE SODIO (ACIDO VALPROICO) 250 MG CAPSULA:  CONCENTRACAO/DOSAGEM: 288 MG; EQUIVALENCIA: EQUIVALENTE A 250 MG DE ACIO VALPROICO; FORMA FARMACEUTICA: CAPSULA; APRESENTACAO: .; COMPONENTE: .;</t>
  </si>
  <si>
    <t>UNID</t>
  </si>
  <si>
    <t>2172</t>
  </si>
  <si>
    <t>19620</t>
  </si>
  <si>
    <t>0007</t>
  </si>
  <si>
    <t>VALPROATO DE SÓDIO ( ACIDO VALPROICO) 50 MG/ML XAROPE: PRINCIPIO ATIVO: VALPROATO DE SODIO; CONCENTRACAO/DOSAGEM: 50 MG/ML; EQUIVALENCIA: .; FORMA FARMACEUTICA: XAROPE; APRESENTACAO: FRASCO 100 ML; COMPONENTE: DOSADOR;</t>
  </si>
  <si>
    <t>FRASCO</t>
  </si>
  <si>
    <t>2173</t>
  </si>
  <si>
    <t>16236</t>
  </si>
  <si>
    <t>0008</t>
  </si>
  <si>
    <t>VALPROATO DE SODIO 500 MG COMPRIMIDO</t>
  </si>
  <si>
    <t>2174</t>
  </si>
  <si>
    <t>8911</t>
  </si>
  <si>
    <t>0009</t>
  </si>
  <si>
    <t>ÁGUA DESTILADA 10ML PARA INJEÇÃO</t>
  </si>
  <si>
    <t>AMPOLA</t>
  </si>
  <si>
    <t>2175</t>
  </si>
  <si>
    <t>19634</t>
  </si>
  <si>
    <t>0010</t>
  </si>
  <si>
    <t>ALBENDAZOL 40MG/ML SUSPENSAO ORAL: PRINCIPIO ATIVO: ALBENDAZOL; CONCENTRACAO/DOSAGEM: 40 MG/ML; FORMA FARMACEUTICA: SUSPENSAO ORAL; APRESENTACAO: FRASCO 10ML; COMPONENTE: .;</t>
  </si>
  <si>
    <t>2176</t>
  </si>
  <si>
    <t>17799</t>
  </si>
  <si>
    <t>0011</t>
  </si>
  <si>
    <t>ALBENDAZOL 400 MG COMPRIMIDO MASTIGÁVEL</t>
  </si>
  <si>
    <t>2177</t>
  </si>
  <si>
    <t>22666</t>
  </si>
  <si>
    <t>0012</t>
  </si>
  <si>
    <t>ALCOOL ETILICO 70% FRASCO COM 100ML: ALCOOL ETILICO 70% FRASCO COM 100ML</t>
  </si>
  <si>
    <t>2178</t>
  </si>
  <si>
    <t>16227</t>
  </si>
  <si>
    <t>0013</t>
  </si>
  <si>
    <t>ALENDRONATO SODIO 70 MG COMPRIMIDO</t>
  </si>
  <si>
    <t>2179</t>
  </si>
  <si>
    <t>18412</t>
  </si>
  <si>
    <t>0014</t>
  </si>
  <si>
    <t>BENZOATO DE ALOGLIPTINA 25MG COM REV CT BL AL AL X 30 (501114030022402)</t>
  </si>
  <si>
    <t>2180</t>
  </si>
  <si>
    <t>12772</t>
  </si>
  <si>
    <t>0015</t>
  </si>
  <si>
    <t>ALOPURINOL 100 MG COMPRIMIDO</t>
  </si>
  <si>
    <t>UNIDADE</t>
  </si>
  <si>
    <t>2181</t>
  </si>
  <si>
    <t>12773</t>
  </si>
  <si>
    <t>0016</t>
  </si>
  <si>
    <t>ALOPURINOL 300 MG COMPRIMIDO</t>
  </si>
  <si>
    <t>2182</t>
  </si>
  <si>
    <t>21746</t>
  </si>
  <si>
    <t>0017</t>
  </si>
  <si>
    <t xml:space="preserve">AMBROXOL CLORIDRATO DE: 15MG/5ML
</t>
  </si>
  <si>
    <t>2183</t>
  </si>
  <si>
    <t>15518</t>
  </si>
  <si>
    <t>0018</t>
  </si>
  <si>
    <t>AMIODARONA 200 MG COMPRIMIDO</t>
  </si>
  <si>
    <t>2184</t>
  </si>
  <si>
    <t>16228</t>
  </si>
  <si>
    <t>0019</t>
  </si>
  <si>
    <t>AMITRIPTILINA CLORIDRATO 25 MG COMPRIMIDO</t>
  </si>
  <si>
    <t>2185</t>
  </si>
  <si>
    <t>12774</t>
  </si>
  <si>
    <t>0020</t>
  </si>
  <si>
    <t>AMOXICILINA 50 MG/ML PÓ PARA SUSPENSÃO ORAL</t>
  </si>
  <si>
    <t>2186</t>
  </si>
  <si>
    <t>2394</t>
  </si>
  <si>
    <t>0021</t>
  </si>
  <si>
    <t>AMOXICILINA, capsula 500 mg: A embalagem do produto devera conter a seguinte impressao: " venda proibida pelo comercio."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</si>
  <si>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2187</t>
  </si>
  <si>
    <t>21747</t>
  </si>
  <si>
    <t>0022</t>
  </si>
  <si>
    <t>AMOXICILINA + CLAUVULANATO DE POTÁSSIO: 50 MG/ML + 12 MG/ML</t>
  </si>
  <si>
    <t>2188</t>
  </si>
  <si>
    <t>2389</t>
  </si>
  <si>
    <t>0023</t>
  </si>
  <si>
    <t>AMOXICILINA 500mg + clavulonato de potassio 125 mg capsulas: Deve conter na embalagem a descricao "proibida a venda pelo comercio".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</si>
  <si>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2189</t>
  </si>
  <si>
    <t>10091</t>
  </si>
  <si>
    <t>0024</t>
  </si>
  <si>
    <t>ANLODIPINO 5MG</t>
  </si>
  <si>
    <t>COMP</t>
  </si>
  <si>
    <t>2190</t>
  </si>
  <si>
    <t>21748</t>
  </si>
  <si>
    <t>0025</t>
  </si>
  <si>
    <t xml:space="preserve">ANLODIPINO: 10MG </t>
  </si>
  <si>
    <t>2191</t>
  </si>
  <si>
    <t>21516</t>
  </si>
  <si>
    <t>0026</t>
  </si>
  <si>
    <t>APIXABANA 5mg: CÓDIGO 573021040004606</t>
  </si>
  <si>
    <t>CX</t>
  </si>
  <si>
    <t>2192</t>
  </si>
  <si>
    <t>17067</t>
  </si>
  <si>
    <t>0027</t>
  </si>
  <si>
    <t xml:space="preserve">SULFATO DE ATROPINA 0,25 MG/ML SOL INJ.: 
</t>
  </si>
  <si>
    <t>2193</t>
  </si>
  <si>
    <t>15513</t>
  </si>
  <si>
    <t>0028</t>
  </si>
  <si>
    <t>AZITROMICINA 40 MG/ML PÓ PARA SUSPENSÃO ORAL</t>
  </si>
  <si>
    <t>2194</t>
  </si>
  <si>
    <t>12778</t>
  </si>
  <si>
    <t>0029</t>
  </si>
  <si>
    <t>AZITROMICINA 500 MG COMPRIMIDO</t>
  </si>
  <si>
    <t>2195</t>
  </si>
  <si>
    <t>19649</t>
  </si>
  <si>
    <t>0030</t>
  </si>
  <si>
    <t>BECLOMETASONA DIPROPIONATO 50 MCG/DOSE AEROSSOL ORAL: PRINCIPIO ATIVO: BECLOMETASONA, DIPROPIONATO; CONCENTRACAO/DOSAGEM: 50 MCG/DOSE; FORMA FARMACEUTICA: SOLUCAO AEROSSOL; APRESENTACAO: TUBO 200 DOSES; COMPONENTE: DISPOSITIVO ORAL;</t>
  </si>
  <si>
    <t>2196</t>
  </si>
  <si>
    <t>19603</t>
  </si>
  <si>
    <t>0031</t>
  </si>
  <si>
    <t>BECLOMETASONA DIPROPIONATO 250 MCG/ DOSE AEROSOL ORAL</t>
  </si>
  <si>
    <t>2197</t>
  </si>
  <si>
    <t>12562</t>
  </si>
  <si>
    <t>0032</t>
  </si>
  <si>
    <t>BENZILPENICILINA BENZATINA 1.200.000 UI: PRINCIPIO ATIVO: BENZILPENICILINA BENZATINA; CONCENTRACAO/DOSAGEM: 1.200.000 UI; FORMA FARMACEUTICA: PO PARA SUSPENSAO INJETAVEL OU SUSPENSAO INJETAVEL; APRESENTACAO: FRASCO-AMPOLA; COMPONENTE: AMPOLA DILUENTE;</t>
  </si>
  <si>
    <t>2198</t>
  </si>
  <si>
    <t>19642</t>
  </si>
  <si>
    <t>0033</t>
  </si>
  <si>
    <t>BENZOILMETRONIDAZOL 40 MG/ML SUSP ORAL:  PRINCIPIO ATIVO: BENZOILMETRONIDAZOL; CONCENTRACAO/DOSAGEM: 40 MG/ML; FORMA FARMACEUTICA: SUSPENSAO ORAL; APRESENTACAO: FRASCO ATE 120 ML; COMPONENTE: DOSADOR;</t>
  </si>
  <si>
    <t>2199</t>
  </si>
  <si>
    <t>4028</t>
  </si>
  <si>
    <t>0034</t>
  </si>
  <si>
    <t>CETOCONAZOL 20mg + betametazona dipropionato de 0,5mg, creme ou pomada, bisnaga de 30g: A embalagem deve conter venda proibida pelo comercio. Apresentar registro do produto na Anvisa e certificado de boas praticas, fabricacao e controle - CBPFC do fabricante conforme resolucao ANVISA n°460/99.Em caso do fabricante fora do mercosul,apresentar documento do pais de origem traduzido por tradutor oficial.</t>
  </si>
  <si>
    <t>2200</t>
  </si>
  <si>
    <t>19602</t>
  </si>
  <si>
    <t>0035</t>
  </si>
  <si>
    <t>BIPERIDENO CLORIDRATO 2MG COMPRIMIDO: PRINCIPIO ATIVO: BIPERIDENO, CLORIDRATO; CONCENTRACAO/DOSAGEM: 2 MG; FORMA FARMACEUTICA: COMPRIMIDO; APRESENTACAO: .; COMPONENTE: .;</t>
  </si>
  <si>
    <t>2201</t>
  </si>
  <si>
    <t>19635</t>
  </si>
  <si>
    <t>0036</t>
  </si>
  <si>
    <t>BUDESONIDA 32 MCG SUSP NASAL: PRINCIPIO ATIVO: BUDESONIDA; CONCENTRACAO/DOSAGEM: 32 MCG/DOSE; FORMA FARMACEUTICA: SUSPENSAO AQUOSA NASAL; APRESENTACAO: FRASCO 120 DOSES; COMPONENTE: .;</t>
  </si>
  <si>
    <t>2202</t>
  </si>
  <si>
    <t>19621</t>
  </si>
  <si>
    <t>0037</t>
  </si>
  <si>
    <t xml:space="preserve">BUDESONIDA 50 MCG SUSPENSÃO NASAL: BUDESONIDA - PRINCIPIO ATIVO: BUDESONIDA; CONCENTRACAO/DOSAGEM: 50 MCG/DOSE; FORMA FARMACEUTICA: SUSPENSAO AQUOSA NASAL; APRESENTACAO: FRASCO; COMPONENTE
</t>
  </si>
  <si>
    <t>2203</t>
  </si>
  <si>
    <t>17816</t>
  </si>
  <si>
    <t>0038</t>
  </si>
  <si>
    <t xml:space="preserve">BUDESONIDA 64 MCG SUSPENSAO AQUOSA NASA:  PRINCIPIO
ATIVO: BUDESONIDA;
CONCENTRACAO/DOSAGEM:
64 MCG/DOSE; FORMA
FARMACEUTICA:
SUSPENSAO AQUOSA
NASAL; APRESENTACAO:
FRASCO 120 DOSES;
COMPONENTE: .;
</t>
  </si>
  <si>
    <t>2204</t>
  </si>
  <si>
    <t>21749</t>
  </si>
  <si>
    <t>0039</t>
  </si>
  <si>
    <t xml:space="preserve">BUSPIRONA CLORIDRATO DE: 5MG
</t>
  </si>
  <si>
    <t>2205</t>
  </si>
  <si>
    <t>19646</t>
  </si>
  <si>
    <t>0040</t>
  </si>
  <si>
    <t>CAPTOPRIL 25 MG COMPRIMIDO:  PRINCIPIO ATIVO: CAPTOPRIL; CONCENTRACAO/DOSAGEM: 25 MG; FORMA FARMACEUTICA: COMPRIMIDO; APRESENTACAO: .; COMPONENTE: .;</t>
  </si>
  <si>
    <t>2206</t>
  </si>
  <si>
    <t>19599</t>
  </si>
  <si>
    <t>0041</t>
  </si>
  <si>
    <t>CARBAMAZEPINA 200 MG COMPRIMIDO: PRINCIPIO ATIVO: CARBAMAZEPINA; CONCENTRACAO/DOSAGEM: 200 MG; FORMA FARMACEUTICA: COMPRIMIDO; APRESENTACAO: .; COMPONENTE: .;</t>
  </si>
  <si>
    <t>2207</t>
  </si>
  <si>
    <t>17817</t>
  </si>
  <si>
    <t>0042</t>
  </si>
  <si>
    <t>CARBAMAZEPINA 20 MG/ML SUSPENSÃO ORAL: CARBAMAZEPINA -
PRINCIPIO ATIVO:
CARBAMAZEPINA;
CONCENTRACAO/DOSAGEM:
20 MG/ML; FORMA
FARMACEUTICA:
SUSPENSAO ORAL;
APRESENTACAO: FRASCO
100 ML; COMPONENTE:
DOSADOR;</t>
  </si>
  <si>
    <t>2208</t>
  </si>
  <si>
    <t>19593</t>
  </si>
  <si>
    <t>0043</t>
  </si>
  <si>
    <t>CARBONATO DE CALCIO 1250 MG(500 MG DE CALCIO) COMPRIMIDO: PRINCIPIO ATIVO: CARBONATO DE CALCIO; CONCENTRACAO/DOSAGEM: 1250 MG; EQUIVALENCIA: 500 MG DE CALCIO ELEMENTAR; FORMA FARMACEUTICA: COMPRIMIDO; APRESENTACAO: .; COMPONENTE: .;</t>
  </si>
  <si>
    <t>2209</t>
  </si>
  <si>
    <t>17819</t>
  </si>
  <si>
    <t>0044</t>
  </si>
  <si>
    <t>CEFALEXINA 500 MG COMPRIMIDO: CEFALEXINA - PRINCIPIO
ATIVO: CEFALEXINA;
CONCENTRACAO/DOSAGEM:
500 MG; FORMA
FARMACEUTICA:
COMPRIMIDO REVESTIDO;
APRESENTACAO: .;
COMPONENTE:</t>
  </si>
  <si>
    <t>2210</t>
  </si>
  <si>
    <t>19661</t>
  </si>
  <si>
    <t>0045</t>
  </si>
  <si>
    <t>CEFALEXINA 50 MG/ML-PO PARA SUSPENSAO ORAL:  PRINCIPIO ATIVO: CEFALEXINA; CONCENTRACAO/DOSAGEM: 250 MG/5ML; FORMA FARMACEUTICA: PO PARA SUSPENSAO ORAL; APRESENTACAO: FRASCO 60 ML; COMPONENTE: DOSADOR;</t>
  </si>
  <si>
    <t>2211</t>
  </si>
  <si>
    <t>4063</t>
  </si>
  <si>
    <t>0046</t>
  </si>
  <si>
    <t>CICLOBENZAPRINA , cloridrato de 10 mg comprimido: A embalagem do produto devera conter a seguinte impressao:" venda proibida pelo comercio. "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</si>
  <si>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2212</t>
  </si>
  <si>
    <t>4128</t>
  </si>
  <si>
    <t>0047</t>
  </si>
  <si>
    <t>CIPROFLOXACINO comprimido 500mg (R): A embalagem do produto devera conter a seguinte impressao:" venda proibida pelo comercio. 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</si>
  <si>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CP</t>
  </si>
  <si>
    <t>2213</t>
  </si>
  <si>
    <t>15511</t>
  </si>
  <si>
    <t>0048</t>
  </si>
  <si>
    <t>CLOMIPRAMINA CLORIDRATO 25 MG COMPRIMIDO</t>
  </si>
  <si>
    <t>2214</t>
  </si>
  <si>
    <t>21750</t>
  </si>
  <si>
    <t>0049</t>
  </si>
  <si>
    <t xml:space="preserve">CLONAZEPAM 2 MG UNID: 
</t>
  </si>
  <si>
    <t>2215</t>
  </si>
  <si>
    <t>19636</t>
  </si>
  <si>
    <t>0050</t>
  </si>
  <si>
    <t>CLONAZEPAM 2,5 MG/ML SOLUCAO ORAL: PRINCIPIO ATIVO: CLONAZEPAM; CONCENTRACAO/DOSAGEM: 2,5 MG/ML; FORMA FARMACEUTICA: SOLUCAO ORAL; APRESENTACAO: FRASCO 20 ML; COMPONENTE: .;</t>
  </si>
  <si>
    <t>2216</t>
  </si>
  <si>
    <t>9950</t>
  </si>
  <si>
    <t>0051</t>
  </si>
  <si>
    <t>CLOPIDOGREL 75 MG</t>
  </si>
  <si>
    <t>2217</t>
  </si>
  <si>
    <t>21751</t>
  </si>
  <si>
    <t>0052</t>
  </si>
  <si>
    <t>CLORETO DE SÓDIO 0,9% (09MG/ML): 0,9% (9mg/ml)</t>
  </si>
  <si>
    <t>2218</t>
  </si>
  <si>
    <t>19632</t>
  </si>
  <si>
    <t>0053</t>
  </si>
  <si>
    <t>CLOREXIDINA DIGLICONATO 0,12% SOLUCAO BUCAL: PRINCIPIO ATIVO: CLOREXIDINA, DIGLUCONATO; CONCENTRACAO/DOSAGEM: 0,12%; FORMA FARMACEUTICA: SOLUCAO AQUOSA BUCAL ISENTA DE ALCOOL; APRESENTACAO: FRASCO 250 ML; COMPONENTE: .;</t>
  </si>
  <si>
    <t>2219</t>
  </si>
  <si>
    <t>21752</t>
  </si>
  <si>
    <t>0054</t>
  </si>
  <si>
    <t xml:space="preserve">CLOREXIDINA, DIGLICONATO DE: 
</t>
  </si>
  <si>
    <t>2220</t>
  </si>
  <si>
    <t>21753</t>
  </si>
  <si>
    <t>0055</t>
  </si>
  <si>
    <t>CLORIDRATO DE CLORPROMAZINA 5MG/ML SOLUÇÃO INJETÁVEL</t>
  </si>
  <si>
    <t>2221</t>
  </si>
  <si>
    <t>22665</t>
  </si>
  <si>
    <t>0056</t>
  </si>
  <si>
    <t>CLORIDRATO DE CLORPROMAZINA 40MG/ML SOLUÇÃO : SOLUÇÃO INJETÁVEL</t>
  </si>
  <si>
    <t>2222</t>
  </si>
  <si>
    <t>21755</t>
  </si>
  <si>
    <t>0057</t>
  </si>
  <si>
    <t>CLORIDRATO DE CLORPROMAZINA 25 MG</t>
  </si>
  <si>
    <t>2223</t>
  </si>
  <si>
    <t>12784</t>
  </si>
  <si>
    <t>0058</t>
  </si>
  <si>
    <t>CLORPROMAZINA CLORIDRATO 100 MG COMPRIMIDO</t>
  </si>
  <si>
    <t>2224</t>
  </si>
  <si>
    <t>4249</t>
  </si>
  <si>
    <t>0059</t>
  </si>
  <si>
    <t>CLOZAPINA, 100 mg, comprimido: A embalagem devera conter a impressao "venda proibida pelo comercio".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</si>
  <si>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2225</t>
  </si>
  <si>
    <t>4270</t>
  </si>
  <si>
    <t>0060</t>
  </si>
  <si>
    <t>COLAGENASE + cloranfenicol, pomada topica (0,6 UI + 0,01g)g tb. com 15g: A embalagem do produto devera conter a seguinte impressao:" venda proibida pelo comercio. 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</si>
  <si>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2226</t>
  </si>
  <si>
    <t>21757</t>
  </si>
  <si>
    <t>0061</t>
  </si>
  <si>
    <t xml:space="preserve">DAPAGLIFLOZINA 10 MG: 
</t>
  </si>
  <si>
    <t>2227</t>
  </si>
  <si>
    <t>19637</t>
  </si>
  <si>
    <t>0062</t>
  </si>
  <si>
    <t>DEXAMETASONA 1 MG/G (0,1%)- CREME DERMATOLOGICO: PRINCIPIO ATIVO: DEXAMETASONA; CONCENTRACAO/DOSAGEM: 1 MG/G; FORMA FARMACEUTICA: CREME DERMATOLOGICO; APRESENTACAO: BISNAGA; COMPONENTE: .;</t>
  </si>
  <si>
    <t>2228</t>
  </si>
  <si>
    <t>5809</t>
  </si>
  <si>
    <t>0063</t>
  </si>
  <si>
    <t>FOSFATO DISSODICO DE DEXAMETAZONA 4ml/ml</t>
  </si>
  <si>
    <t>2229</t>
  </si>
  <si>
    <t>12787</t>
  </si>
  <si>
    <t>0064</t>
  </si>
  <si>
    <t>DEXCLORFENIRAMINA MALEATO 2 MG COMPRIMIDO</t>
  </si>
  <si>
    <t>2230</t>
  </si>
  <si>
    <t>4391</t>
  </si>
  <si>
    <t>0065</t>
  </si>
  <si>
    <t>DEXCLORFENIRAMINA, solucao oral 0,4 mg/mL fr.com 100mL: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</si>
  <si>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2231</t>
  </si>
  <si>
    <t>19606</t>
  </si>
  <si>
    <t>0066</t>
  </si>
  <si>
    <t>DIAZEPAM 5 MG COMPRIMIDO: PRINCIPIO ATIVO: DIAZEPAM; CONCENTRACAO/DOSAGEM: 5 MG; FORMA FARMACEUTICA: COMPRIMIDO; APRESENTACAO: .; COMPONENTE: .;</t>
  </si>
  <si>
    <t>2232</t>
  </si>
  <si>
    <t>19605</t>
  </si>
  <si>
    <t>0067</t>
  </si>
  <si>
    <t>DIAZEPAM 10 MG COMPRIMIDO: PRINCIPIO ATIVO: DIAZEPAM; CONCENTRACAO/DOSAGEM: 10 MG; FORMA FARMACEUTICA: COMPRIMIDO; APRESENTACAO: .; COMPONENTE: .;</t>
  </si>
  <si>
    <t>2233</t>
  </si>
  <si>
    <t>21758</t>
  </si>
  <si>
    <t>0068</t>
  </si>
  <si>
    <t xml:space="preserve">DIAZEPAM 10mg/2mL: 
</t>
  </si>
  <si>
    <t>2234</t>
  </si>
  <si>
    <t>21759</t>
  </si>
  <si>
    <t>0069</t>
  </si>
  <si>
    <t xml:space="preserve">DICLOFENACO SODICO 75 mg/ml: 
</t>
  </si>
  <si>
    <t>2235</t>
  </si>
  <si>
    <t>4436</t>
  </si>
  <si>
    <t>0070</t>
  </si>
  <si>
    <t>DIGOXINA, comprimido 0,25 mg: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</si>
  <si>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2236</t>
  </si>
  <si>
    <t>17126</t>
  </si>
  <si>
    <t>0071</t>
  </si>
  <si>
    <t xml:space="preserve">DIPIRONA 500 MG/ML SOL OR CT FR GOT PLAST OPC X 10 ML: (CODIGO ANVISA 508302901131110).
</t>
  </si>
  <si>
    <t>2237</t>
  </si>
  <si>
    <t>21760</t>
  </si>
  <si>
    <t>0072</t>
  </si>
  <si>
    <t xml:space="preserve">DIPIRONA 500 MG/ML INJETÁVEL: 
</t>
  </si>
  <si>
    <t>2238</t>
  </si>
  <si>
    <t>21761</t>
  </si>
  <si>
    <t>0073</t>
  </si>
  <si>
    <t xml:space="preserve">DIOSMINA + HESPERIDINA 450mg + 50 mg: 
</t>
  </si>
  <si>
    <t>2239</t>
  </si>
  <si>
    <t>20424</t>
  </si>
  <si>
    <t>0074</t>
  </si>
  <si>
    <t xml:space="preserve">DULOXETINA 60mg: 
</t>
  </si>
  <si>
    <t>2240</t>
  </si>
  <si>
    <t>19597</t>
  </si>
  <si>
    <t>0075</t>
  </si>
  <si>
    <t>ENALAPRIL 10MG COMPRIMIDO: PRINCIPIO ATIVO: ENALAPRIL, MALEATO; CONCENTRACAO/DOSAGEM: 10 MG; FORMA FARMACEUTICA: COMPRIMIDO; APRESENTACAO: .; COMPONENTE: .;</t>
  </si>
  <si>
    <t>2241</t>
  </si>
  <si>
    <t>21762</t>
  </si>
  <si>
    <t>0076</t>
  </si>
  <si>
    <t xml:space="preserve">MALEATO DE ENALAPRIL 20 MG: 
</t>
  </si>
  <si>
    <t>2242</t>
  </si>
  <si>
    <t>21763</t>
  </si>
  <si>
    <t>0077</t>
  </si>
  <si>
    <t xml:space="preserve">ENANTATO DE NORETISTERONA + VALERATO DE ESTRADIOL: 
</t>
  </si>
  <si>
    <t>2243</t>
  </si>
  <si>
    <t>21764</t>
  </si>
  <si>
    <t>0078</t>
  </si>
  <si>
    <t xml:space="preserve">EPINEFRINA 1MG/ML: 
</t>
  </si>
  <si>
    <t>2244</t>
  </si>
  <si>
    <t>21765</t>
  </si>
  <si>
    <t>0079</t>
  </si>
  <si>
    <t xml:space="preserve">OXALATO DE ESCITALOPRAM 20MG: 
</t>
  </si>
  <si>
    <t>2245</t>
  </si>
  <si>
    <t>21766</t>
  </si>
  <si>
    <t>0080</t>
  </si>
  <si>
    <t xml:space="preserve">BUTILBROMETO DE ESCOPOLAMINA: 
</t>
  </si>
  <si>
    <t>2246</t>
  </si>
  <si>
    <t>21767</t>
  </si>
  <si>
    <t>0081</t>
  </si>
  <si>
    <t xml:space="preserve">BUTILBROMETO DE ESCOPOLAMINA + DIPIRONA SÓDICA: 
</t>
  </si>
  <si>
    <t>2247</t>
  </si>
  <si>
    <t>12789</t>
  </si>
  <si>
    <t>0082</t>
  </si>
  <si>
    <t>ESPIRONOLACTONA 25 MG COMPRIMIDO</t>
  </si>
  <si>
    <t>2248</t>
  </si>
  <si>
    <t>21768</t>
  </si>
  <si>
    <t>0083</t>
  </si>
  <si>
    <t xml:space="preserve">ETINILESTRADIOL + LEVONORGESTREL: 
</t>
  </si>
  <si>
    <t>2249</t>
  </si>
  <si>
    <t>21769</t>
  </si>
  <si>
    <t>0084</t>
  </si>
  <si>
    <t xml:space="preserve">ETODOLACO 500 MG: 
</t>
  </si>
  <si>
    <t>2250</t>
  </si>
  <si>
    <t>21770</t>
  </si>
  <si>
    <t>0085</t>
  </si>
  <si>
    <t xml:space="preserve">FENITOÍNA 100 MG: 
</t>
  </si>
  <si>
    <t>2251</t>
  </si>
  <si>
    <t>9305</t>
  </si>
  <si>
    <t>0086</t>
  </si>
  <si>
    <t>FENITOINA 50mg</t>
  </si>
  <si>
    <t>2252</t>
  </si>
  <si>
    <t>12791</t>
  </si>
  <si>
    <t>0087</t>
  </si>
  <si>
    <t>FENOBARBITAL SÓDICO 100 MG COMPRIMIDO</t>
  </si>
  <si>
    <t>2253</t>
  </si>
  <si>
    <t>19651</t>
  </si>
  <si>
    <t>0088</t>
  </si>
  <si>
    <t>FENOBARBITAL SODICO 40 MG/ML SOLUCAO ORAL: PRINCIPIO ATIVO: FENOBARBITAL; CONCENTRACAO/DOSAGEM: 40 MG/ML; FORMA FARMACEUTICA: SOLUCAO ORAL; APRESENTACAO: FRASCO 20 ML; COMPONENTE: .;</t>
  </si>
  <si>
    <t>2254</t>
  </si>
  <si>
    <t>21771</t>
  </si>
  <si>
    <t>0089</t>
  </si>
  <si>
    <t xml:space="preserve">FENORBITAL 100mg/ml: 
</t>
  </si>
  <si>
    <t>2255</t>
  </si>
  <si>
    <t>21772</t>
  </si>
  <si>
    <t>0090</t>
  </si>
  <si>
    <t xml:space="preserve">FLUCONAZOL 150 mg: 
</t>
  </si>
  <si>
    <t>2256</t>
  </si>
  <si>
    <t>21773</t>
  </si>
  <si>
    <t>0091</t>
  </si>
  <si>
    <t xml:space="preserve">CLORIDRATO DE FLUOXETINA 20 MG: 
</t>
  </si>
  <si>
    <t>2257</t>
  </si>
  <si>
    <t>21774</t>
  </si>
  <si>
    <t>0092</t>
  </si>
  <si>
    <t xml:space="preserve">FUROSEMIDA 40 mg: 
</t>
  </si>
  <si>
    <t>2258</t>
  </si>
  <si>
    <t>21775</t>
  </si>
  <si>
    <t>0093</t>
  </si>
  <si>
    <t xml:space="preserve">FUROSEMIDA 10 mg/ml INJETÁVEL: 
</t>
  </si>
  <si>
    <t>2259</t>
  </si>
  <si>
    <t>21776</t>
  </si>
  <si>
    <t>0094</t>
  </si>
  <si>
    <t xml:space="preserve">GABAPENTINA 400 MG: 
</t>
  </si>
  <si>
    <t>2260</t>
  </si>
  <si>
    <t>15505</t>
  </si>
  <si>
    <t>0095</t>
  </si>
  <si>
    <t>GENTAMICINA SULFATO 5MG/ML SOLUÇÃO OFTÁLMICA</t>
  </si>
  <si>
    <t>2261</t>
  </si>
  <si>
    <t>19686</t>
  </si>
  <si>
    <t>0096</t>
  </si>
  <si>
    <t>GLIBENCLAMIDA 5 MG- COMPRIMIDO: PRINCIPIO ATIVO: GLIBENCLAMIDA; CONCENTRACAO/DOSAGEM: 5 MG; FORMA FARMACEUTICA: COMPRIMIDO; APRESENTACAO: .; COMPONENTE: .;</t>
  </si>
  <si>
    <t>2262</t>
  </si>
  <si>
    <t>12795</t>
  </si>
  <si>
    <t>0097</t>
  </si>
  <si>
    <t>GLICLAZIDA 30 MG COMPRIMIDO</t>
  </si>
  <si>
    <t>2263</t>
  </si>
  <si>
    <t>17821</t>
  </si>
  <si>
    <t>0098</t>
  </si>
  <si>
    <t>GLICLAZIDA 60 MG COMPRIMIDO LIBERACAO PROLONGADA;: GLICLAZIDA - PRINCIPIO
ATIVO: GLICLAZIDA;
CONCENTRACAO/DOSAGEM:
60 MG; FORMA
FARMACEUTICA:
APRESENTACAO: .;
COMPONENTE: .;</t>
  </si>
  <si>
    <t>2264</t>
  </si>
  <si>
    <t>21777</t>
  </si>
  <si>
    <t>0099</t>
  </si>
  <si>
    <t xml:space="preserve">SOLUÇÃO DE GLICOSE 25%: 
</t>
  </si>
  <si>
    <t>2265</t>
  </si>
  <si>
    <t>21778</t>
  </si>
  <si>
    <t>0100</t>
  </si>
  <si>
    <t xml:space="preserve">SOLUÇÃO DE GLICOSE 50%: 
</t>
  </si>
  <si>
    <t>2266</t>
  </si>
  <si>
    <t>5446</t>
  </si>
  <si>
    <t>0101</t>
  </si>
  <si>
    <t>HALOPERIDOL, comprimido, 5mg: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</si>
  <si>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2267</t>
  </si>
  <si>
    <t>5447</t>
  </si>
  <si>
    <t>0102</t>
  </si>
  <si>
    <t>HALOPERIDOL, decanoato, solucao injetavel 50mg/mL ampola 1mL ( R ): A embalagem do produto devera conter a seguinte impressao:" venda proibida pelo comercio. 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</si>
  <si>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2268</t>
  </si>
  <si>
    <t>21780</t>
  </si>
  <si>
    <t>0103</t>
  </si>
  <si>
    <t xml:space="preserve">HIALURONATO DE SÓDIO 10 MG/ML: 
</t>
  </si>
  <si>
    <t>2269</t>
  </si>
  <si>
    <t>12797</t>
  </si>
  <si>
    <t>0104</t>
  </si>
  <si>
    <t>HIDROCLOROTIAZIDA 25 MG COMPRIMIDO</t>
  </si>
  <si>
    <t>2270</t>
  </si>
  <si>
    <t>21781</t>
  </si>
  <si>
    <t>0105</t>
  </si>
  <si>
    <t xml:space="preserve">SUCCINATO SÓDICO DE HIDROCORTISONA 500 MG INJETÁVEL: 
</t>
  </si>
  <si>
    <t>2271</t>
  </si>
  <si>
    <t>21782</t>
  </si>
  <si>
    <t>0106</t>
  </si>
  <si>
    <t xml:space="preserve">SUCCINATO SÓDICO DE HIDROCORTISONA 100 MG/ML: 
</t>
  </si>
  <si>
    <t>2272</t>
  </si>
  <si>
    <t>6423</t>
  </si>
  <si>
    <t>0107</t>
  </si>
  <si>
    <t>HIDROXICLOROQUINA 400 MG</t>
  </si>
  <si>
    <t>2273</t>
  </si>
  <si>
    <t>19615</t>
  </si>
  <si>
    <t>0108</t>
  </si>
  <si>
    <t>Ibuprofeno 600 mg comprimido: PRINCIPIO ATIVO: IBUPROFENO; CONCENTRACAO/DOSAGEM: 600 MG; FORMA FARMACEUTICA: COMPRIMIDO; APRESENTACAO: .; COMPONENTE: .;</t>
  </si>
  <si>
    <t>2274</t>
  </si>
  <si>
    <t>16766</t>
  </si>
  <si>
    <t>0109</t>
  </si>
  <si>
    <t>IBUPROFENO 300MG COMPRIMIDO</t>
  </si>
  <si>
    <t>2275</t>
  </si>
  <si>
    <t>19611</t>
  </si>
  <si>
    <t>0110</t>
  </si>
  <si>
    <t>IBUPROFENO 50 MG/ML SUSPENSAO ORAL: PRINCIPIO ATIVO: IBUPROFENO; CONCENTRACAO/DOSAGEM: 50 MG/ML; FORMA FARMACEUTICA: SUSPENSAO ORAL (GOTAS); APRESENTACAO: FRASCO 30 ML; COMPONENTE: .;</t>
  </si>
  <si>
    <t>2276</t>
  </si>
  <si>
    <t>5826</t>
  </si>
  <si>
    <t>0111</t>
  </si>
  <si>
    <t>BROMETO DE IPATROPIO 0,25MG FR 20ML</t>
  </si>
  <si>
    <t>2277</t>
  </si>
  <si>
    <t>12798</t>
  </si>
  <si>
    <t>0112</t>
  </si>
  <si>
    <t>IMIPRAMINA CLORIDRATO 25 MG COMPRIMIDO</t>
  </si>
  <si>
    <t>2278</t>
  </si>
  <si>
    <t>5641</t>
  </si>
  <si>
    <t>0113</t>
  </si>
  <si>
    <t>INSULINA humana nph, solucao injetavel 100 UI/mL ( R ). fr. com 10mL: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</si>
  <si>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2279</t>
  </si>
  <si>
    <t>5643</t>
  </si>
  <si>
    <t>0114</t>
  </si>
  <si>
    <t>INSULINA humana regular, solucao injetavel 100 UI/mL ( R ) fr. com 10mL: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</si>
  <si>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2280</t>
  </si>
  <si>
    <t>21784</t>
  </si>
  <si>
    <t>0115</t>
  </si>
  <si>
    <t xml:space="preserve">MONONITRATO DE ISOSSORBIDA: 
</t>
  </si>
  <si>
    <t>2281</t>
  </si>
  <si>
    <t>12800</t>
  </si>
  <si>
    <t>0116</t>
  </si>
  <si>
    <t>IVERMECTINA 6 MG COMPRIMIDO</t>
  </si>
  <si>
    <t>2282</t>
  </si>
  <si>
    <t>21785</t>
  </si>
  <si>
    <t>0117</t>
  </si>
  <si>
    <t xml:space="preserve">IVABRADINA 5MG: 
</t>
  </si>
  <si>
    <t>2283</t>
  </si>
  <si>
    <t>19652</t>
  </si>
  <si>
    <t>0118</t>
  </si>
  <si>
    <t>LACTULOSE 667 MG/ML-XAROPE: PRINCIPIO ATIVO: LACTULOSE; CONCENTRACAO/DOSAGEM: 667 MG/ML; FORMA FARMACEUTICA: XAROPE; APRESENTACAO: FRASCO; COMPONENTE: DOSADOR;</t>
  </si>
  <si>
    <t>2284</t>
  </si>
  <si>
    <t>21786</t>
  </si>
  <si>
    <t>0119</t>
  </si>
  <si>
    <t xml:space="preserve">LEVITIROXINA SÓDICA 25 MG: 
</t>
  </si>
  <si>
    <t>2285</t>
  </si>
  <si>
    <t>21787</t>
  </si>
  <si>
    <t>0120</t>
  </si>
  <si>
    <t xml:space="preserve">LEVOTIROXINA SÓDICA 50 MG COMPRIMIDO: 
</t>
  </si>
  <si>
    <t>2286</t>
  </si>
  <si>
    <t>12804</t>
  </si>
  <si>
    <t>0121</t>
  </si>
  <si>
    <t>LEVOTIROXINA SÓDICA 100 MCG COMPRIMIDO</t>
  </si>
  <si>
    <t>2287</t>
  </si>
  <si>
    <t>21788</t>
  </si>
  <si>
    <t>0122</t>
  </si>
  <si>
    <t xml:space="preserve">CLORIDRATO DE LIDOCAÍNA 2%: 
</t>
  </si>
  <si>
    <t>2288</t>
  </si>
  <si>
    <t>9948</t>
  </si>
  <si>
    <t>0123</t>
  </si>
  <si>
    <t>CARBONATO DE LÍTIO 300 MG</t>
  </si>
  <si>
    <t>2289</t>
  </si>
  <si>
    <t>19654</t>
  </si>
  <si>
    <t>0124</t>
  </si>
  <si>
    <t xml:space="preserve">LORATADINA 1 MG/ML- XAROPE: PRINCIPIO ATIVO: LORATADINA; CONCENTRACAO/DOSAGEM: 1MG/ML; FORMA FARMACEUTICA: XAROPE; APRESENTACAO: FRASCO 100ML; COMPONENTE: DOSADOR;
</t>
  </si>
  <si>
    <t>2290</t>
  </si>
  <si>
    <t>21789</t>
  </si>
  <si>
    <t>0125</t>
  </si>
  <si>
    <t xml:space="preserve">LORAZEPAM 2MG: 
</t>
  </si>
  <si>
    <t>2291</t>
  </si>
  <si>
    <t>19676</t>
  </si>
  <si>
    <t>0126</t>
  </si>
  <si>
    <t>LOSARTANA POTASSICA 50 MG- COMPRIMIDO REVESTIDO: PRINCIPIO ATIVO: LOSARTANA POTASSICA; CONCENTRACAO/DOSAGEM: 50 MG; FORMA FARMACEUTICA: COMPRIMIDO REVESTIDO; APRESENTACAO: .; COMPONENTE: .;</t>
  </si>
  <si>
    <t>2292</t>
  </si>
  <si>
    <t>15495</t>
  </si>
  <si>
    <t>0127</t>
  </si>
  <si>
    <t>MEDROXIPROGESTERONA ACETATO 150 MG/ML SUSPENSÃO INJETÁVEL</t>
  </si>
  <si>
    <t>2293</t>
  </si>
  <si>
    <t>21791</t>
  </si>
  <si>
    <t>0128</t>
  </si>
  <si>
    <t xml:space="preserve">CLORIDRATO DE METFORMINA 500 MG: 
</t>
  </si>
  <si>
    <t>2294</t>
  </si>
  <si>
    <t>21792</t>
  </si>
  <si>
    <t>0129</t>
  </si>
  <si>
    <t xml:space="preserve">CLORIDRATO DE METFORMINA XR 500 MG: 
</t>
  </si>
  <si>
    <t>2295</t>
  </si>
  <si>
    <t>21793</t>
  </si>
  <si>
    <t>0130</t>
  </si>
  <si>
    <t xml:space="preserve">CLORIDRATO DE MEFORMINA 850 MG: 
</t>
  </si>
  <si>
    <t>2296</t>
  </si>
  <si>
    <t>19664</t>
  </si>
  <si>
    <t>0131</t>
  </si>
  <si>
    <t>METILDOPA 250 MG- COMPRIMIDO:  PRINCIPIO ATIVO: METILDOPA; CONCENTRACAO/DOSAGEM: 250 MG; FORMA FARMACEUTICA: COMPRIMIDO REVESTIDO; APRESENTACAO: .; COMPONENTE: .;</t>
  </si>
  <si>
    <t>2297</t>
  </si>
  <si>
    <t>21795</t>
  </si>
  <si>
    <t>0132</t>
  </si>
  <si>
    <t xml:space="preserve">CLORIDRATO DE METOCLOPRAMIDA 10 MG: 
</t>
  </si>
  <si>
    <t>2298</t>
  </si>
  <si>
    <t>16547</t>
  </si>
  <si>
    <t>0133</t>
  </si>
  <si>
    <t>CLORIDRATO DE METOCLOPRAMIDA 4 MG/ML FRASCO.</t>
  </si>
  <si>
    <t>2299</t>
  </si>
  <si>
    <t>21796</t>
  </si>
  <si>
    <t>0134</t>
  </si>
  <si>
    <t xml:space="preserve">CLORIDRATO DE METOCLOPRAMIDA 5 MG/ML: 
</t>
  </si>
  <si>
    <t>2300</t>
  </si>
  <si>
    <t>21797</t>
  </si>
  <si>
    <t>0135</t>
  </si>
  <si>
    <t xml:space="preserve">METRONIZADOL 250 MG: 
</t>
  </si>
  <si>
    <t>2301</t>
  </si>
  <si>
    <t>21799</t>
  </si>
  <si>
    <t>0136</t>
  </si>
  <si>
    <t xml:space="preserve">SUCCINATO DE METOPROLOL: 
</t>
  </si>
  <si>
    <t>2302</t>
  </si>
  <si>
    <t>17658</t>
  </si>
  <si>
    <t>0137</t>
  </si>
  <si>
    <t>NITRATO DE MICONAZOL 20 MG/G CREM VAG CT BG AL X 80 G + 14 APLIC.</t>
  </si>
  <si>
    <t>2303</t>
  </si>
  <si>
    <t>21800</t>
  </si>
  <si>
    <t>0138</t>
  </si>
  <si>
    <t xml:space="preserve">SULFATO DE MORFINA 10 MG/ML SOL INJET: 
</t>
  </si>
  <si>
    <t>2304</t>
  </si>
  <si>
    <t>20440</t>
  </si>
  <si>
    <t>0139</t>
  </si>
  <si>
    <t xml:space="preserve">NALTREXONA 50mg: 
</t>
  </si>
  <si>
    <t>2305</t>
  </si>
  <si>
    <t>21801</t>
  </si>
  <si>
    <t>0140</t>
  </si>
  <si>
    <t xml:space="preserve">SULFATO DE NEOMICINA: 
</t>
  </si>
  <si>
    <t>2306</t>
  </si>
  <si>
    <t>15488</t>
  </si>
  <si>
    <t>0141</t>
  </si>
  <si>
    <t>NITROFURANTOINA 100 MG CAPSULA</t>
  </si>
  <si>
    <t>CAPSULA</t>
  </si>
  <si>
    <t>2307</t>
  </si>
  <si>
    <t>15490</t>
  </si>
  <si>
    <t>0142</t>
  </si>
  <si>
    <t>NORTRIPTILINA CLORIDRATO 25 MG CAPSULA:  PRINCIPIO ATIVO: NORTRIPTILINA, CLORIDRATO; CONCENTRACAO/DOSAGEM: 25 MG; FORMA FARMACEUTICA: CAPSULA GELATINOSA DURA; APRESENTACAO: .; COMPONENTE: .;</t>
  </si>
  <si>
    <t>2308</t>
  </si>
  <si>
    <t>15491</t>
  </si>
  <si>
    <t>0143</t>
  </si>
  <si>
    <t>NORTRIPTILINA CLORIDRATO 50 MG CAPSULA: PRINCIPIO ATIVO: NORTRIPTILINA, CLORIDRATO; CONCENTRACAO/DOSAGEM: 50 MG; FORMA FARMACEUTICA: CAPSULA GELATINOSA DURA; APRESENTACAO: .; COMPONENTE: .;</t>
  </si>
  <si>
    <t>2309</t>
  </si>
  <si>
    <t>10096</t>
  </si>
  <si>
    <t>0144</t>
  </si>
  <si>
    <t>OMEPRAZOL 20MG</t>
  </si>
  <si>
    <t>2310</t>
  </si>
  <si>
    <t>17793</t>
  </si>
  <si>
    <t>0145</t>
  </si>
  <si>
    <t>PARACETAMOL 200MG/ ML SOLUÇÃO ORAL</t>
  </si>
  <si>
    <t>2311</t>
  </si>
  <si>
    <t>19612</t>
  </si>
  <si>
    <t>0146</t>
  </si>
  <si>
    <t>PARACETAMOL 500 MG COMPRIMIDO: PRINCIPIO ATIVO: PARACETAMOL; CONCENTRACAO/DOSAGEM: 500 MG; FORMA FARMACEUTICA: COMPRIMIDO; APRESENTACAO: .; COMPONENTE: .;</t>
  </si>
  <si>
    <t>2312</t>
  </si>
  <si>
    <t>18618</t>
  </si>
  <si>
    <t>0147</t>
  </si>
  <si>
    <t>PARACETAMOL;FOSFATO DE CODEÍNA 500MG + 30MG COM CT BL AL PVC/PCTFE TRANS X 12: GGREM (508028401112111)</t>
  </si>
  <si>
    <t>2313</t>
  </si>
  <si>
    <t>15494</t>
  </si>
  <si>
    <t>0148</t>
  </si>
  <si>
    <t>PERMETRINA 10 MG/ML LOÇÃO</t>
  </si>
  <si>
    <t>2314</t>
  </si>
  <si>
    <t>15493</t>
  </si>
  <si>
    <t>0149</t>
  </si>
  <si>
    <t>PREDNISOLONA FOSFATO SÓDICO 1 MG/ML SOLUÇÃO ORAL</t>
  </si>
  <si>
    <t>2315</t>
  </si>
  <si>
    <t>19665</t>
  </si>
  <si>
    <t>0150</t>
  </si>
  <si>
    <t>PREDNISOLONA FOSFATO SODICO 3MG/ML- SOLUCAO ORAL: PRINCIPIO ATIVO: PREDNISOLONA, FOSFATO SODICO; CONCENTRACAO/DOSAGEM: 3 MG/ML; FORMA FARMACEUTICA: SOLUCAO ORAL; APRESENTACAO: FRASCO 60 ML; COMPONENTE: DOSADOR;</t>
  </si>
  <si>
    <t>2316</t>
  </si>
  <si>
    <t>12815</t>
  </si>
  <si>
    <t>0151</t>
  </si>
  <si>
    <t>PREDNISONA 20 MG COMPRIMIDO</t>
  </si>
  <si>
    <t>2317</t>
  </si>
  <si>
    <t>21802</t>
  </si>
  <si>
    <t>0152</t>
  </si>
  <si>
    <t xml:space="preserve">PREGABALINA 75 MG: 
</t>
  </si>
  <si>
    <t>2318</t>
  </si>
  <si>
    <t>9987</t>
  </si>
  <si>
    <t>0153</t>
  </si>
  <si>
    <t>PROMETAZINA 25 MG CP</t>
  </si>
  <si>
    <t>2319</t>
  </si>
  <si>
    <t>21804</t>
  </si>
  <si>
    <t>0154</t>
  </si>
  <si>
    <t xml:space="preserve">PROMETAZINA 25 MG/ML: 
</t>
  </si>
  <si>
    <t>2320</t>
  </si>
  <si>
    <t>12816</t>
  </si>
  <si>
    <t>0155</t>
  </si>
  <si>
    <t>PROPRANOLOL CLORIDRATO 40 MG COMPRIMIDO</t>
  </si>
  <si>
    <t>2321</t>
  </si>
  <si>
    <t>9967</t>
  </si>
  <si>
    <t>0156</t>
  </si>
  <si>
    <t>FURAMATO DE QUETIAPINA 25 MG</t>
  </si>
  <si>
    <t>2322</t>
  </si>
  <si>
    <t>21805</t>
  </si>
  <si>
    <t>0157</t>
  </si>
  <si>
    <t xml:space="preserve">ACETATO DE RACEALFATOCOFEROL: 
</t>
  </si>
  <si>
    <t>2323</t>
  </si>
  <si>
    <t>16348</t>
  </si>
  <si>
    <t>0158</t>
  </si>
  <si>
    <t>CLORIDRATO DE RANITIDINA INJ. 25mg/ml 2 ML</t>
  </si>
  <si>
    <t>2324</t>
  </si>
  <si>
    <t>21806</t>
  </si>
  <si>
    <t>0159</t>
  </si>
  <si>
    <t xml:space="preserve">RISPERIDONA 1 MG: 
</t>
  </si>
  <si>
    <t>2325</t>
  </si>
  <si>
    <t>21807</t>
  </si>
  <si>
    <t>0160</t>
  </si>
  <si>
    <t xml:space="preserve">RISPERIDONA 2MG: 
</t>
  </si>
  <si>
    <t>2326</t>
  </si>
  <si>
    <t>21808</t>
  </si>
  <si>
    <t>0161</t>
  </si>
  <si>
    <t xml:space="preserve">RISPERIDONA 3 MG: 
</t>
  </si>
  <si>
    <t>2327</t>
  </si>
  <si>
    <t>21810</t>
  </si>
  <si>
    <t>0162</t>
  </si>
  <si>
    <t xml:space="preserve">RIVAROXABANA 20 MG: 
</t>
  </si>
  <si>
    <t>2328</t>
  </si>
  <si>
    <t>12818</t>
  </si>
  <si>
    <t>0163</t>
  </si>
  <si>
    <t>SAIS DE REIDRATAÇÃO ORAL 3,5+1,5+2,9+20 G+G+G+G PÓ PARA PREPARAÇÃO EXTEMP.</t>
  </si>
  <si>
    <t>2329</t>
  </si>
  <si>
    <t>21811</t>
  </si>
  <si>
    <t>0164</t>
  </si>
  <si>
    <t xml:space="preserve">SACUBITRIL/VALSARTANA 49/51MG: 
</t>
  </si>
  <si>
    <t>2330</t>
  </si>
  <si>
    <t>21812</t>
  </si>
  <si>
    <t>0165</t>
  </si>
  <si>
    <t xml:space="preserve">SULFATO DE SALBUTAMOL 100 MCG: 
</t>
  </si>
  <si>
    <t>2331</t>
  </si>
  <si>
    <t>20449</t>
  </si>
  <si>
    <t>0166</t>
  </si>
  <si>
    <t xml:space="preserve">SERTRALINA 25mg: 
</t>
  </si>
  <si>
    <t>2332</t>
  </si>
  <si>
    <t>20448</t>
  </si>
  <si>
    <t>0167</t>
  </si>
  <si>
    <t xml:space="preserve">SERTRALINA 50mg: 
</t>
  </si>
  <si>
    <t>2333</t>
  </si>
  <si>
    <t>10098</t>
  </si>
  <si>
    <t>0168</t>
  </si>
  <si>
    <t>SINVASTATINA 10MG</t>
  </si>
  <si>
    <t>COMPR</t>
  </si>
  <si>
    <t>2334</t>
  </si>
  <si>
    <t>15487</t>
  </si>
  <si>
    <t>0169</t>
  </si>
  <si>
    <t>SINVASTATINA 20 MG COMPRIMIDO</t>
  </si>
  <si>
    <t>2335</t>
  </si>
  <si>
    <t>17811</t>
  </si>
  <si>
    <t>0170</t>
  </si>
  <si>
    <t xml:space="preserve">SINVASTATINA 40 MG COMPRIMIDO: 
</t>
  </si>
  <si>
    <t>2336</t>
  </si>
  <si>
    <t>21814</t>
  </si>
  <si>
    <t>0171</t>
  </si>
  <si>
    <t xml:space="preserve">SOLUÇÃO GLICOFISIOLÓGICA 5%+0,9%: 
</t>
  </si>
  <si>
    <t>2337</t>
  </si>
  <si>
    <t>16771</t>
  </si>
  <si>
    <t>0172</t>
  </si>
  <si>
    <t>SULFADIAZINA DE PRATA 10MG/G CREME</t>
  </si>
  <si>
    <t>2338</t>
  </si>
  <si>
    <t>19644</t>
  </si>
  <si>
    <t>0173</t>
  </si>
  <si>
    <t>SULFAMETOXAZOL+TRIMETROPRIMA 40+8 MG/ML SUSPENSAO ORAL:  FORMA FARMACEUTICA: SUSPENSAO ORAL; APRESENTACAO: FRASCO 100 ML; COMPONENTE: COPO MEDIDOR;</t>
  </si>
  <si>
    <t>2339</t>
  </si>
  <si>
    <t>12822</t>
  </si>
  <si>
    <t>0174</t>
  </si>
  <si>
    <t>SULFAMETOXAZOL+TRIMETROPRIMA 400+80 MG/ML + MG/ML COMPRIMIDO</t>
  </si>
  <si>
    <t>2340</t>
  </si>
  <si>
    <t>21816</t>
  </si>
  <si>
    <t>0175</t>
  </si>
  <si>
    <t xml:space="preserve">TIAMINA: 
</t>
  </si>
  <si>
    <t>2341</t>
  </si>
  <si>
    <t>21817</t>
  </si>
  <si>
    <t>0176</t>
  </si>
  <si>
    <t xml:space="preserve">MALEATO DE TIMOLOL MG/ML: 
</t>
  </si>
  <si>
    <t>2342</t>
  </si>
  <si>
    <t>21818</t>
  </si>
  <si>
    <t>0177</t>
  </si>
  <si>
    <t xml:space="preserve">TOPIRAMATO 25 MG: 
</t>
  </si>
  <si>
    <t>2343</t>
  </si>
  <si>
    <t>21819</t>
  </si>
  <si>
    <t>0178</t>
  </si>
  <si>
    <t xml:space="preserve">TOPIRAMATO 100 MG: 
</t>
  </si>
  <si>
    <t>2344</t>
  </si>
  <si>
    <t>17827</t>
  </si>
  <si>
    <t>0179</t>
  </si>
  <si>
    <t>VARFARINA SÓDICA 5 MG COMPRIMIDO: VARFARINA SODICA -
PRINCIPIO ATIVO:
VARFARINA SODICA;
CONCENTRACAO/DOSAGEM:
5 MG; FORMA
FARMACEUTICA:
COMPRIMIDO;
APRESENTACAO: .;
COMPONENTE: .</t>
  </si>
  <si>
    <t>2345</t>
  </si>
  <si>
    <t>21821</t>
  </si>
  <si>
    <t>0180</t>
  </si>
  <si>
    <t xml:space="preserve">VENLAFAXINA: 
</t>
  </si>
  <si>
    <t>2346</t>
  </si>
  <si>
    <t>21822</t>
  </si>
  <si>
    <t>0181</t>
  </si>
  <si>
    <t xml:space="preserve">CLORIDRATO DE VERAPAMIL: 
</t>
  </si>
  <si>
    <t>2347</t>
  </si>
  <si>
    <t>21779</t>
  </si>
  <si>
    <t>0182</t>
  </si>
  <si>
    <t xml:space="preserve">HARPAGOPHYTUM PROCUMBENS (PERMEAR): 
</t>
  </si>
  <si>
    <t>2348</t>
  </si>
  <si>
    <t>17809</t>
  </si>
  <si>
    <t>0183</t>
  </si>
  <si>
    <t>LORATADINA 10 MG COMPRIMIDO</t>
  </si>
  <si>
    <t>2349</t>
  </si>
  <si>
    <t>10100</t>
  </si>
  <si>
    <t>0184</t>
  </si>
  <si>
    <t>SULFATO FERROSO 40MG</t>
  </si>
  <si>
    <t>2350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</si>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</sst>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5000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10000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48</v>
      </c>
      <c r="B18" s="14" t="s">
        <v>49</v>
      </c>
      <c r="C18" s="10" t="s">
        <v>50</v>
      </c>
      <c r="D18" s="10" t="s">
        <v>51</v>
      </c>
      <c r="E18" s="13">
        <v>25000</v>
      </c>
      <c r="F18" s="15">
        <v>0</v>
      </c>
      <c r="G18" s="13">
        <f>ROUND(SUM(E18*F18),2)</f>
        <v>0</v>
      </c>
      <c r="H18" s="17" t="s">
        <v>0</v>
      </c>
      <c r="I18" s="14" t="s">
        <v>52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53</v>
      </c>
      <c r="B19" s="14" t="s">
        <v>54</v>
      </c>
      <c r="C19" s="10" t="s">
        <v>55</v>
      </c>
      <c r="D19" s="10" t="s">
        <v>56</v>
      </c>
      <c r="E19" s="13">
        <v>2000</v>
      </c>
      <c r="F19" s="15">
        <v>0</v>
      </c>
      <c r="G19" s="13">
        <f>ROUND(SUM(E19*F19),2)</f>
        <v>0</v>
      </c>
      <c r="H19" s="17" t="s">
        <v>0</v>
      </c>
      <c r="I19" s="14" t="s">
        <v>57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58</v>
      </c>
      <c r="B20" s="14" t="s">
        <v>59</v>
      </c>
      <c r="C20" s="10" t="s">
        <v>60</v>
      </c>
      <c r="D20" s="10" t="s">
        <v>61</v>
      </c>
      <c r="E20" s="13">
        <v>14500</v>
      </c>
      <c r="F20" s="15">
        <v>0</v>
      </c>
      <c r="G20" s="13">
        <f>ROUND(SUM(E20*F20),2)</f>
        <v>0</v>
      </c>
      <c r="H20" s="17" t="s">
        <v>0</v>
      </c>
      <c r="I20" s="14" t="s">
        <v>62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63</v>
      </c>
      <c r="B21" s="14" t="s">
        <v>64</v>
      </c>
      <c r="C21" s="10" t="s">
        <v>65</v>
      </c>
      <c r="D21" s="10" t="s">
        <v>66</v>
      </c>
      <c r="E21" s="13">
        <v>4000</v>
      </c>
      <c r="F21" s="15">
        <v>0</v>
      </c>
      <c r="G21" s="13">
        <f>ROUND(SUM(E21*F21),2)</f>
        <v>0</v>
      </c>
      <c r="H21" s="17" t="s">
        <v>0</v>
      </c>
      <c r="I21" s="14" t="s">
        <v>67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68</v>
      </c>
      <c r="B22" s="14" t="s">
        <v>69</v>
      </c>
      <c r="C22" s="10" t="s">
        <v>70</v>
      </c>
      <c r="D22" s="10" t="s">
        <v>41</v>
      </c>
      <c r="E22" s="13">
        <v>12000</v>
      </c>
      <c r="F22" s="15">
        <v>0</v>
      </c>
      <c r="G22" s="13">
        <f>ROUND(SUM(E22*F22),2)</f>
        <v>0</v>
      </c>
      <c r="H22" s="17" t="s">
        <v>0</v>
      </c>
      <c r="I22" s="14" t="s">
        <v>71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72</v>
      </c>
      <c r="B23" s="14" t="s">
        <v>73</v>
      </c>
      <c r="C23" s="10" t="s">
        <v>74</v>
      </c>
      <c r="D23" s="10" t="s">
        <v>75</v>
      </c>
      <c r="E23" s="13">
        <v>10000</v>
      </c>
      <c r="F23" s="15">
        <v>0</v>
      </c>
      <c r="G23" s="13">
        <f>ROUND(SUM(E23*F23),2)</f>
        <v>0</v>
      </c>
      <c r="H23" s="17" t="s">
        <v>0</v>
      </c>
      <c r="I23" s="14" t="s">
        <v>76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77</v>
      </c>
      <c r="B24" s="14" t="s">
        <v>78</v>
      </c>
      <c r="C24" s="10" t="s">
        <v>79</v>
      </c>
      <c r="D24" s="10" t="s">
        <v>66</v>
      </c>
      <c r="E24" s="13">
        <v>750</v>
      </c>
      <c r="F24" s="15">
        <v>0</v>
      </c>
      <c r="G24" s="13">
        <f>ROUND(SUM(E24*F24),2)</f>
        <v>0</v>
      </c>
      <c r="H24" s="17" t="s">
        <v>0</v>
      </c>
      <c r="I24" s="14" t="s">
        <v>80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81</v>
      </c>
      <c r="B25" s="14" t="s">
        <v>82</v>
      </c>
      <c r="C25" s="10" t="s">
        <v>83</v>
      </c>
      <c r="D25" s="10" t="s">
        <v>41</v>
      </c>
      <c r="E25" s="13">
        <v>5000</v>
      </c>
      <c r="F25" s="15">
        <v>0</v>
      </c>
      <c r="G25" s="13">
        <f>ROUND(SUM(E25*F25),2)</f>
        <v>0</v>
      </c>
      <c r="H25" s="17" t="s">
        <v>0</v>
      </c>
      <c r="I25" s="14" t="s">
        <v>84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85</v>
      </c>
      <c r="B26" s="14" t="s">
        <v>86</v>
      </c>
      <c r="C26" s="10" t="s">
        <v>87</v>
      </c>
      <c r="D26" s="10" t="s">
        <v>66</v>
      </c>
      <c r="E26" s="13">
        <v>500</v>
      </c>
      <c r="F26" s="15">
        <v>0</v>
      </c>
      <c r="G26" s="13">
        <f>ROUND(SUM(E26*F26),2)</f>
        <v>0</v>
      </c>
      <c r="H26" s="17" t="s">
        <v>0</v>
      </c>
      <c r="I26" s="14" t="s">
        <v>88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89</v>
      </c>
      <c r="B27" s="14" t="s">
        <v>90</v>
      </c>
      <c r="C27" s="10" t="s">
        <v>91</v>
      </c>
      <c r="D27" s="10" t="s">
        <v>41</v>
      </c>
      <c r="E27" s="13">
        <v>12500</v>
      </c>
      <c r="F27" s="15">
        <v>0</v>
      </c>
      <c r="G27" s="13">
        <f>ROUND(SUM(E27*F27),2)</f>
        <v>0</v>
      </c>
      <c r="H27" s="17" t="s">
        <v>0</v>
      </c>
      <c r="I27" s="14" t="s">
        <v>92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93</v>
      </c>
      <c r="B28" s="14" t="s">
        <v>94</v>
      </c>
      <c r="C28" s="10" t="s">
        <v>95</v>
      </c>
      <c r="D28" s="10" t="s">
        <v>41</v>
      </c>
      <c r="E28" s="13">
        <v>1440</v>
      </c>
      <c r="F28" s="15">
        <v>0</v>
      </c>
      <c r="G28" s="13">
        <f>ROUND(SUM(E28*F28),2)</f>
        <v>0</v>
      </c>
      <c r="H28" s="17" t="s">
        <v>0</v>
      </c>
      <c r="I28" s="14" t="s">
        <v>96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97</v>
      </c>
      <c r="B29" s="14" t="s">
        <v>98</v>
      </c>
      <c r="C29" s="10" t="s">
        <v>99</v>
      </c>
      <c r="D29" s="10" t="s">
        <v>100</v>
      </c>
      <c r="E29" s="13">
        <v>6500</v>
      </c>
      <c r="F29" s="15">
        <v>0</v>
      </c>
      <c r="G29" s="13">
        <f>ROUND(SUM(E29*F29),2)</f>
        <v>0</v>
      </c>
      <c r="H29" s="17" t="s">
        <v>0</v>
      </c>
      <c r="I29" s="14" t="s">
        <v>101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102</v>
      </c>
      <c r="B30" s="14" t="s">
        <v>103</v>
      </c>
      <c r="C30" s="10" t="s">
        <v>104</v>
      </c>
      <c r="D30" s="10" t="s">
        <v>100</v>
      </c>
      <c r="E30" s="13">
        <v>6500</v>
      </c>
      <c r="F30" s="15">
        <v>0</v>
      </c>
      <c r="G30" s="13">
        <f>ROUND(SUM(E30*F30),2)</f>
        <v>0</v>
      </c>
      <c r="H30" s="17" t="s">
        <v>0</v>
      </c>
      <c r="I30" s="14" t="s">
        <v>105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106</v>
      </c>
      <c r="B31" s="14" t="s">
        <v>107</v>
      </c>
      <c r="C31" s="10" t="s">
        <v>108</v>
      </c>
      <c r="D31" s="10" t="s">
        <v>66</v>
      </c>
      <c r="E31" s="13">
        <v>500</v>
      </c>
      <c r="F31" s="15">
        <v>0</v>
      </c>
      <c r="G31" s="13">
        <f>ROUND(SUM(E31*F31),2)</f>
        <v>0</v>
      </c>
      <c r="H31" s="17" t="s">
        <v>0</v>
      </c>
      <c r="I31" s="14" t="s">
        <v>109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110</v>
      </c>
      <c r="B32" s="14" t="s">
        <v>111</v>
      </c>
      <c r="C32" s="10" t="s">
        <v>112</v>
      </c>
      <c r="D32" s="10" t="s">
        <v>56</v>
      </c>
      <c r="E32" s="13">
        <v>6500</v>
      </c>
      <c r="F32" s="15">
        <v>0</v>
      </c>
      <c r="G32" s="13">
        <f>ROUND(SUM(E32*F32),2)</f>
        <v>0</v>
      </c>
      <c r="H32" s="17" t="s">
        <v>0</v>
      </c>
      <c r="I32" s="14" t="s">
        <v>113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114</v>
      </c>
      <c r="B33" s="14" t="s">
        <v>115</v>
      </c>
      <c r="C33" s="10" t="s">
        <v>116</v>
      </c>
      <c r="D33" s="10" t="s">
        <v>41</v>
      </c>
      <c r="E33" s="13">
        <v>58500</v>
      </c>
      <c r="F33" s="15">
        <v>0</v>
      </c>
      <c r="G33" s="13">
        <f>ROUND(SUM(E33*F33),2)</f>
        <v>0</v>
      </c>
      <c r="H33" s="17" t="s">
        <v>0</v>
      </c>
      <c r="I33" s="14" t="s">
        <v>117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118</v>
      </c>
      <c r="B34" s="14" t="s">
        <v>119</v>
      </c>
      <c r="C34" s="10" t="s">
        <v>120</v>
      </c>
      <c r="D34" s="10" t="s">
        <v>100</v>
      </c>
      <c r="E34" s="13">
        <v>3600</v>
      </c>
      <c r="F34" s="15">
        <v>0</v>
      </c>
      <c r="G34" s="13">
        <f>ROUND(SUM(E34*F34),2)</f>
        <v>0</v>
      </c>
      <c r="H34" s="17" t="s">
        <v>0</v>
      </c>
      <c r="I34" s="14" t="s">
        <v>121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122</v>
      </c>
      <c r="B35" s="14" t="s">
        <v>123</v>
      </c>
      <c r="C35" s="10" t="s">
        <v>124</v>
      </c>
      <c r="D35" s="10" t="s">
        <v>51</v>
      </c>
      <c r="E35" s="13">
        <v>25000</v>
      </c>
      <c r="F35" s="15">
        <v>0</v>
      </c>
      <c r="G35" s="13">
        <f>ROUND(SUM(E35*F35),2)</f>
        <v>0</v>
      </c>
      <c r="H35" s="17" t="s">
        <v>0</v>
      </c>
      <c r="I35" s="14" t="s">
        <v>125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126</v>
      </c>
      <c r="B36" s="14" t="s">
        <v>127</v>
      </c>
      <c r="C36" s="10" t="s">
        <v>128</v>
      </c>
      <c r="D36" s="10" t="s">
        <v>61</v>
      </c>
      <c r="E36" s="13">
        <v>750</v>
      </c>
      <c r="F36" s="15">
        <v>0</v>
      </c>
      <c r="G36" s="13">
        <f>ROUND(SUM(E36*F36),2)</f>
        <v>0</v>
      </c>
      <c r="H36" s="17" t="s">
        <v>0</v>
      </c>
      <c r="I36" s="14" t="s">
        <v>129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130</v>
      </c>
      <c r="B37" s="14" t="s">
        <v>131</v>
      </c>
      <c r="C37" s="10" t="s">
        <v>132</v>
      </c>
      <c r="D37" s="10" t="s">
        <v>51</v>
      </c>
      <c r="E37" s="13">
        <v>6500</v>
      </c>
      <c r="F37" s="15">
        <v>0</v>
      </c>
      <c r="G37" s="13">
        <f>ROUND(SUM(E37*F37),2)</f>
        <v>0</v>
      </c>
      <c r="H37" s="17" t="s">
        <v>0</v>
      </c>
      <c r="I37" s="14" t="s">
        <v>133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134</v>
      </c>
      <c r="B38" s="14" t="s">
        <v>135</v>
      </c>
      <c r="C38" s="10" t="s">
        <v>136</v>
      </c>
      <c r="D38" s="10" t="s">
        <v>137</v>
      </c>
      <c r="E38" s="13">
        <v>43500</v>
      </c>
      <c r="F38" s="15">
        <v>0</v>
      </c>
      <c r="G38" s="13">
        <f>ROUND(SUM(E38*F38),2)</f>
        <v>0</v>
      </c>
      <c r="H38" s="17" t="s">
        <v>0</v>
      </c>
      <c r="I38" s="14" t="s">
        <v>138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139</v>
      </c>
      <c r="B39" s="14" t="s">
        <v>140</v>
      </c>
      <c r="C39" s="10" t="s">
        <v>141</v>
      </c>
      <c r="D39" s="10" t="s">
        <v>61</v>
      </c>
      <c r="E39" s="13">
        <v>18700</v>
      </c>
      <c r="F39" s="15">
        <v>0</v>
      </c>
      <c r="G39" s="13">
        <f>ROUND(SUM(E39*F39),2)</f>
        <v>0</v>
      </c>
      <c r="H39" s="17" t="s">
        <v>0</v>
      </c>
      <c r="I39" s="14" t="s">
        <v>142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143</v>
      </c>
      <c r="B40" s="14" t="s">
        <v>144</v>
      </c>
      <c r="C40" s="10" t="s">
        <v>145</v>
      </c>
      <c r="D40" s="10" t="s">
        <v>146</v>
      </c>
      <c r="E40" s="13">
        <v>720</v>
      </c>
      <c r="F40" s="15">
        <v>0</v>
      </c>
      <c r="G40" s="13">
        <f>ROUND(SUM(E40*F40),2)</f>
        <v>0</v>
      </c>
      <c r="H40" s="17" t="s">
        <v>0</v>
      </c>
      <c r="I40" s="14" t="s">
        <v>147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148</v>
      </c>
      <c r="B41" s="14" t="s">
        <v>149</v>
      </c>
      <c r="C41" s="10" t="s">
        <v>150</v>
      </c>
      <c r="D41" s="10" t="s">
        <v>61</v>
      </c>
      <c r="E41" s="13">
        <v>50</v>
      </c>
      <c r="F41" s="15">
        <v>0</v>
      </c>
      <c r="G41" s="13">
        <f>ROUND(SUM(E41*F41),2)</f>
        <v>0</v>
      </c>
      <c r="H41" s="17" t="s">
        <v>0</v>
      </c>
      <c r="I41" s="14" t="s">
        <v>151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152</v>
      </c>
      <c r="B42" s="14" t="s">
        <v>153</v>
      </c>
      <c r="C42" s="10" t="s">
        <v>154</v>
      </c>
      <c r="D42" s="10" t="s">
        <v>23</v>
      </c>
      <c r="E42" s="13">
        <v>900</v>
      </c>
      <c r="F42" s="15">
        <v>0</v>
      </c>
      <c r="G42" s="13">
        <f>ROUND(SUM(E42*F42),2)</f>
        <v>0</v>
      </c>
      <c r="H42" s="17" t="s">
        <v>0</v>
      </c>
      <c r="I42" s="14" t="s">
        <v>155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156</v>
      </c>
      <c r="B43" s="14" t="s">
        <v>157</v>
      </c>
      <c r="C43" s="10" t="s">
        <v>158</v>
      </c>
      <c r="D43" s="10" t="s">
        <v>100</v>
      </c>
      <c r="E43" s="13">
        <v>18700</v>
      </c>
      <c r="F43" s="15">
        <v>0</v>
      </c>
      <c r="G43" s="13">
        <f>ROUND(SUM(E43*F43),2)</f>
        <v>0</v>
      </c>
      <c r="H43" s="17" t="s">
        <v>0</v>
      </c>
      <c r="I43" s="14" t="s">
        <v>159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160</v>
      </c>
      <c r="B44" s="14" t="s">
        <v>161</v>
      </c>
      <c r="C44" s="10" t="s">
        <v>162</v>
      </c>
      <c r="D44" s="10" t="s">
        <v>66</v>
      </c>
      <c r="E44" s="13">
        <v>750</v>
      </c>
      <c r="F44" s="15">
        <v>0</v>
      </c>
      <c r="G44" s="13">
        <f>ROUND(SUM(E44*F44),2)</f>
        <v>0</v>
      </c>
      <c r="H44" s="17" t="s">
        <v>0</v>
      </c>
      <c r="I44" s="14" t="s">
        <v>163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164</v>
      </c>
      <c r="B45" s="14" t="s">
        <v>165</v>
      </c>
      <c r="C45" s="10" t="s">
        <v>166</v>
      </c>
      <c r="D45" s="10" t="s">
        <v>66</v>
      </c>
      <c r="E45" s="13">
        <v>750</v>
      </c>
      <c r="F45" s="15">
        <v>0</v>
      </c>
      <c r="G45" s="13">
        <f>ROUND(SUM(E45*F45),2)</f>
        <v>0</v>
      </c>
      <c r="H45" s="17" t="s">
        <v>0</v>
      </c>
      <c r="I45" s="14" t="s">
        <v>167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168</v>
      </c>
      <c r="B46" s="14" t="s">
        <v>169</v>
      </c>
      <c r="C46" s="10" t="s">
        <v>170</v>
      </c>
      <c r="D46" s="10" t="s">
        <v>66</v>
      </c>
      <c r="E46" s="13">
        <v>850</v>
      </c>
      <c r="F46" s="15">
        <v>0</v>
      </c>
      <c r="G46" s="13">
        <f>ROUND(SUM(E46*F46),2)</f>
        <v>0</v>
      </c>
      <c r="H46" s="17" t="s">
        <v>0</v>
      </c>
      <c r="I46" s="14" t="s">
        <v>171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172</v>
      </c>
      <c r="B47" s="14" t="s">
        <v>173</v>
      </c>
      <c r="C47" s="10" t="s">
        <v>174</v>
      </c>
      <c r="D47" s="10" t="s">
        <v>66</v>
      </c>
      <c r="E47" s="13">
        <v>750</v>
      </c>
      <c r="F47" s="15">
        <v>0</v>
      </c>
      <c r="G47" s="13">
        <f>ROUND(SUM(E47*F47),2)</f>
        <v>0</v>
      </c>
      <c r="H47" s="17" t="s">
        <v>0</v>
      </c>
      <c r="I47" s="14" t="s">
        <v>175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176</v>
      </c>
      <c r="B48" s="14" t="s">
        <v>177</v>
      </c>
      <c r="C48" s="10" t="s">
        <v>178</v>
      </c>
      <c r="D48" s="10" t="s">
        <v>51</v>
      </c>
      <c r="E48" s="13">
        <v>200</v>
      </c>
      <c r="F48" s="15">
        <v>0</v>
      </c>
      <c r="G48" s="13">
        <f>ROUND(SUM(E48*F48),2)</f>
        <v>0</v>
      </c>
      <c r="H48" s="17" t="s">
        <v>0</v>
      </c>
      <c r="I48" s="14" t="s">
        <v>179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180</v>
      </c>
      <c r="B49" s="14" t="s">
        <v>181</v>
      </c>
      <c r="C49" s="10" t="s">
        <v>182</v>
      </c>
      <c r="D49" s="10" t="s">
        <v>41</v>
      </c>
      <c r="E49" s="13">
        <v>37500</v>
      </c>
      <c r="F49" s="15">
        <v>0</v>
      </c>
      <c r="G49" s="13">
        <f>ROUND(SUM(E49*F49),2)</f>
        <v>0</v>
      </c>
      <c r="H49" s="17" t="s">
        <v>0</v>
      </c>
      <c r="I49" s="14" t="s">
        <v>183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184</v>
      </c>
      <c r="B50" s="14" t="s">
        <v>185</v>
      </c>
      <c r="C50" s="10" t="s">
        <v>186</v>
      </c>
      <c r="D50" s="10" t="s">
        <v>66</v>
      </c>
      <c r="E50" s="13">
        <v>750</v>
      </c>
      <c r="F50" s="15">
        <v>0</v>
      </c>
      <c r="G50" s="13">
        <f>ROUND(SUM(E50*F50),2)</f>
        <v>0</v>
      </c>
      <c r="H50" s="17" t="s">
        <v>0</v>
      </c>
      <c r="I50" s="14" t="s">
        <v>187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188</v>
      </c>
      <c r="B51" s="14" t="s">
        <v>189</v>
      </c>
      <c r="C51" s="10" t="s">
        <v>190</v>
      </c>
      <c r="D51" s="10" t="s">
        <v>66</v>
      </c>
      <c r="E51" s="13">
        <v>750</v>
      </c>
      <c r="F51" s="15">
        <v>0</v>
      </c>
      <c r="G51" s="13">
        <f>ROUND(SUM(E51*F51),2)</f>
        <v>0</v>
      </c>
      <c r="H51" s="17" t="s">
        <v>0</v>
      </c>
      <c r="I51" s="14" t="s">
        <v>191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192</v>
      </c>
      <c r="B52" s="14" t="s">
        <v>193</v>
      </c>
      <c r="C52" s="10" t="s">
        <v>194</v>
      </c>
      <c r="D52" s="10" t="s">
        <v>66</v>
      </c>
      <c r="E52" s="13">
        <v>600</v>
      </c>
      <c r="F52" s="15">
        <v>0</v>
      </c>
      <c r="G52" s="13">
        <f>ROUND(SUM(E52*F52),2)</f>
        <v>0</v>
      </c>
      <c r="H52" s="17" t="s">
        <v>0</v>
      </c>
      <c r="I52" s="14" t="s">
        <v>195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196</v>
      </c>
      <c r="B53" s="14" t="s">
        <v>197</v>
      </c>
      <c r="C53" s="10" t="s">
        <v>198</v>
      </c>
      <c r="D53" s="10" t="s">
        <v>61</v>
      </c>
      <c r="E53" s="13">
        <v>4320</v>
      </c>
      <c r="F53" s="15">
        <v>0</v>
      </c>
      <c r="G53" s="13">
        <f>ROUND(SUM(E53*F53),2)</f>
        <v>0</v>
      </c>
      <c r="H53" s="17" t="s">
        <v>0</v>
      </c>
      <c r="I53" s="14" t="s">
        <v>199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200</v>
      </c>
      <c r="B54" s="14" t="s">
        <v>201</v>
      </c>
      <c r="C54" s="10" t="s">
        <v>202</v>
      </c>
      <c r="D54" s="10" t="s">
        <v>61</v>
      </c>
      <c r="E54" s="13">
        <v>150000</v>
      </c>
      <c r="F54" s="15">
        <v>0</v>
      </c>
      <c r="G54" s="13">
        <f>ROUND(SUM(E54*F54),2)</f>
        <v>0</v>
      </c>
      <c r="H54" s="17" t="s">
        <v>0</v>
      </c>
      <c r="I54" s="14" t="s">
        <v>203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204</v>
      </c>
      <c r="B55" s="14" t="s">
        <v>205</v>
      </c>
      <c r="C55" s="10" t="s">
        <v>206</v>
      </c>
      <c r="D55" s="10" t="s">
        <v>41</v>
      </c>
      <c r="E55" s="13">
        <v>65000</v>
      </c>
      <c r="F55" s="15">
        <v>0</v>
      </c>
      <c r="G55" s="13">
        <f>ROUND(SUM(E55*F55),2)</f>
        <v>0</v>
      </c>
      <c r="H55" s="17" t="s">
        <v>0</v>
      </c>
      <c r="I55" s="14" t="s">
        <v>207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208</v>
      </c>
      <c r="B56" s="14" t="s">
        <v>209</v>
      </c>
      <c r="C56" s="10" t="s">
        <v>210</v>
      </c>
      <c r="D56" s="10" t="s">
        <v>66</v>
      </c>
      <c r="E56" s="13">
        <v>750</v>
      </c>
      <c r="F56" s="15">
        <v>0</v>
      </c>
      <c r="G56" s="13">
        <f>ROUND(SUM(E56*F56),2)</f>
        <v>0</v>
      </c>
      <c r="H56" s="17" t="s">
        <v>0</v>
      </c>
      <c r="I56" s="14" t="s">
        <v>211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212</v>
      </c>
      <c r="B57" s="14" t="s">
        <v>213</v>
      </c>
      <c r="C57" s="10" t="s">
        <v>214</v>
      </c>
      <c r="D57" s="10" t="s">
        <v>61</v>
      </c>
      <c r="E57" s="13">
        <v>1300</v>
      </c>
      <c r="F57" s="15">
        <v>0</v>
      </c>
      <c r="G57" s="13">
        <f>ROUND(SUM(E57*F57),2)</f>
        <v>0</v>
      </c>
      <c r="H57" s="17" t="s">
        <v>0</v>
      </c>
      <c r="I57" s="14" t="s">
        <v>215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216</v>
      </c>
      <c r="B58" s="14" t="s">
        <v>217</v>
      </c>
      <c r="C58" s="10" t="s">
        <v>218</v>
      </c>
      <c r="D58" s="10" t="s">
        <v>41</v>
      </c>
      <c r="E58" s="13">
        <v>31200</v>
      </c>
      <c r="F58" s="15">
        <v>0</v>
      </c>
      <c r="G58" s="13">
        <f>ROUND(SUM(E58*F58),2)</f>
        <v>0</v>
      </c>
      <c r="H58" s="17" t="s">
        <v>0</v>
      </c>
      <c r="I58" s="14" t="s">
        <v>219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220</v>
      </c>
      <c r="B59" s="14" t="s">
        <v>221</v>
      </c>
      <c r="C59" s="10" t="s">
        <v>222</v>
      </c>
      <c r="D59" s="10" t="s">
        <v>66</v>
      </c>
      <c r="E59" s="13">
        <v>1250</v>
      </c>
      <c r="F59" s="15">
        <v>0</v>
      </c>
      <c r="G59" s="13">
        <f>ROUND(SUM(E59*F59),2)</f>
        <v>0</v>
      </c>
      <c r="H59" s="17" t="s">
        <v>0</v>
      </c>
      <c r="I59" s="14" t="s">
        <v>223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224</v>
      </c>
      <c r="B60" s="14" t="s">
        <v>225</v>
      </c>
      <c r="C60" s="10" t="s">
        <v>226</v>
      </c>
      <c r="D60" s="10" t="s">
        <v>51</v>
      </c>
      <c r="E60" s="13">
        <v>1700</v>
      </c>
      <c r="F60" s="15">
        <v>0</v>
      </c>
      <c r="G60" s="13">
        <f>ROUND(SUM(E60*F60),2)</f>
        <v>0</v>
      </c>
      <c r="H60" s="17" t="s">
        <v>0</v>
      </c>
      <c r="I60" s="14" t="s">
        <v>227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228</v>
      </c>
      <c r="B61" s="14" t="s">
        <v>229</v>
      </c>
      <c r="C61" s="10" t="s">
        <v>230</v>
      </c>
      <c r="D61" s="10" t="s">
        <v>231</v>
      </c>
      <c r="E61" s="13">
        <v>15000</v>
      </c>
      <c r="F61" s="15">
        <v>0</v>
      </c>
      <c r="G61" s="13">
        <f>ROUND(SUM(E61*F61),2)</f>
        <v>0</v>
      </c>
      <c r="H61" s="17" t="s">
        <v>0</v>
      </c>
      <c r="I61" s="14" t="s">
        <v>232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233</v>
      </c>
      <c r="B62" s="14" t="s">
        <v>234</v>
      </c>
      <c r="C62" s="10" t="s">
        <v>235</v>
      </c>
      <c r="D62" s="10" t="s">
        <v>23</v>
      </c>
      <c r="E62" s="13">
        <v>10000</v>
      </c>
      <c r="F62" s="15">
        <v>0</v>
      </c>
      <c r="G62" s="13">
        <f>ROUND(SUM(E62*F62),2)</f>
        <v>0</v>
      </c>
      <c r="H62" s="17" t="s">
        <v>0</v>
      </c>
      <c r="I62" s="14" t="s">
        <v>236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237</v>
      </c>
      <c r="B63" s="14" t="s">
        <v>238</v>
      </c>
      <c r="C63" s="10" t="s">
        <v>239</v>
      </c>
      <c r="D63" s="10" t="s">
        <v>61</v>
      </c>
      <c r="E63" s="13">
        <v>50000</v>
      </c>
      <c r="F63" s="15">
        <v>0</v>
      </c>
      <c r="G63" s="13">
        <f>ROUND(SUM(E63*F63),2)</f>
        <v>0</v>
      </c>
      <c r="H63" s="17" t="s">
        <v>0</v>
      </c>
      <c r="I63" s="14" t="s">
        <v>240</v>
      </c>
      <c r="J63" s="12" t="s">
        <v>0</v>
      </c>
      <c r="K63" s="13">
        <f>SUM(G63:G63)</f>
        <v>0</v>
      </c>
      <c r="L63" s="13" t="s">
        <v>37</v>
      </c>
    </row>
    <row r="64" spans="1:12" ht="12.75">
      <c r="A64" s="14" t="s">
        <v>241</v>
      </c>
      <c r="B64" s="14" t="s">
        <v>242</v>
      </c>
      <c r="C64" s="10" t="s">
        <v>243</v>
      </c>
      <c r="D64" s="10" t="s">
        <v>66</v>
      </c>
      <c r="E64" s="13">
        <v>3000</v>
      </c>
      <c r="F64" s="15">
        <v>0</v>
      </c>
      <c r="G64" s="13">
        <f>ROUND(SUM(E64*F64),2)</f>
        <v>0</v>
      </c>
      <c r="H64" s="17" t="s">
        <v>0</v>
      </c>
      <c r="I64" s="14" t="s">
        <v>244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245</v>
      </c>
      <c r="B65" s="14" t="s">
        <v>246</v>
      </c>
      <c r="C65" s="10" t="s">
        <v>247</v>
      </c>
      <c r="D65" s="10" t="s">
        <v>56</v>
      </c>
      <c r="E65" s="13">
        <v>2000</v>
      </c>
      <c r="F65" s="15">
        <v>0</v>
      </c>
      <c r="G65" s="13">
        <f>ROUND(SUM(E65*F65),2)</f>
        <v>0</v>
      </c>
      <c r="H65" s="17" t="s">
        <v>0</v>
      </c>
      <c r="I65" s="14" t="s">
        <v>248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249</v>
      </c>
      <c r="B66" s="14" t="s">
        <v>250</v>
      </c>
      <c r="C66" s="10" t="s">
        <v>251</v>
      </c>
      <c r="D66" s="10" t="s">
        <v>61</v>
      </c>
      <c r="E66" s="13">
        <v>1500</v>
      </c>
      <c r="F66" s="15">
        <v>0</v>
      </c>
      <c r="G66" s="13">
        <f>ROUND(SUM(E66*F66),2)</f>
        <v>0</v>
      </c>
      <c r="H66" s="17" t="s">
        <v>0</v>
      </c>
      <c r="I66" s="14" t="s">
        <v>252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253</v>
      </c>
      <c r="B67" s="14" t="s">
        <v>254</v>
      </c>
      <c r="C67" s="10" t="s">
        <v>255</v>
      </c>
      <c r="D67" s="10" t="s">
        <v>66</v>
      </c>
      <c r="E67" s="13">
        <v>100</v>
      </c>
      <c r="F67" s="15">
        <v>0</v>
      </c>
      <c r="G67" s="13">
        <f>ROUND(SUM(E67*F67),2)</f>
        <v>0</v>
      </c>
      <c r="H67" s="17" t="s">
        <v>0</v>
      </c>
      <c r="I67" s="14" t="s">
        <v>256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257</v>
      </c>
      <c r="B68" s="14" t="s">
        <v>258</v>
      </c>
      <c r="C68" s="10" t="s">
        <v>259</v>
      </c>
      <c r="D68" s="10" t="s">
        <v>61</v>
      </c>
      <c r="E68" s="13">
        <v>100</v>
      </c>
      <c r="F68" s="15">
        <v>0</v>
      </c>
      <c r="G68" s="13">
        <f>ROUND(SUM(E68*F68),2)</f>
        <v>0</v>
      </c>
      <c r="H68" s="17" t="s">
        <v>0</v>
      </c>
      <c r="I68" s="14" t="s">
        <v>260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261</v>
      </c>
      <c r="B69" s="14" t="s">
        <v>262</v>
      </c>
      <c r="C69" s="10" t="s">
        <v>263</v>
      </c>
      <c r="D69" s="10" t="s">
        <v>61</v>
      </c>
      <c r="E69" s="13">
        <v>300</v>
      </c>
      <c r="F69" s="15">
        <v>0</v>
      </c>
      <c r="G69" s="13">
        <f>ROUND(SUM(E69*F69),2)</f>
        <v>0</v>
      </c>
      <c r="H69" s="17" t="s">
        <v>0</v>
      </c>
      <c r="I69" s="14" t="s">
        <v>264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265</v>
      </c>
      <c r="B70" s="14" t="s">
        <v>266</v>
      </c>
      <c r="C70" s="10" t="s">
        <v>267</v>
      </c>
      <c r="D70" s="10" t="s">
        <v>61</v>
      </c>
      <c r="E70" s="13">
        <v>50</v>
      </c>
      <c r="F70" s="15">
        <v>0</v>
      </c>
      <c r="G70" s="13">
        <f>ROUND(SUM(E70*F70),2)</f>
        <v>0</v>
      </c>
      <c r="H70" s="17" t="s">
        <v>0</v>
      </c>
      <c r="I70" s="14" t="s">
        <v>268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269</v>
      </c>
      <c r="B71" s="14" t="s">
        <v>270</v>
      </c>
      <c r="C71" s="10" t="s">
        <v>271</v>
      </c>
      <c r="D71" s="10" t="s">
        <v>61</v>
      </c>
      <c r="E71" s="13">
        <v>15000</v>
      </c>
      <c r="F71" s="15">
        <v>0</v>
      </c>
      <c r="G71" s="13">
        <f>ROUND(SUM(E71*F71),2)</f>
        <v>0</v>
      </c>
      <c r="H71" s="17" t="s">
        <v>0</v>
      </c>
      <c r="I71" s="14" t="s">
        <v>272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273</v>
      </c>
      <c r="B72" s="14" t="s">
        <v>274</v>
      </c>
      <c r="C72" s="10" t="s">
        <v>275</v>
      </c>
      <c r="D72" s="10" t="s">
        <v>100</v>
      </c>
      <c r="E72" s="13">
        <v>15000</v>
      </c>
      <c r="F72" s="15">
        <v>0</v>
      </c>
      <c r="G72" s="13">
        <f>ROUND(SUM(E72*F72),2)</f>
        <v>0</v>
      </c>
      <c r="H72" s="17" t="s">
        <v>0</v>
      </c>
      <c r="I72" s="14" t="s">
        <v>276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277</v>
      </c>
      <c r="B73" s="14" t="s">
        <v>278</v>
      </c>
      <c r="C73" s="10" t="s">
        <v>279</v>
      </c>
      <c r="D73" s="10" t="s">
        <v>51</v>
      </c>
      <c r="E73" s="13">
        <v>1440</v>
      </c>
      <c r="F73" s="15">
        <v>0</v>
      </c>
      <c r="G73" s="13">
        <f>ROUND(SUM(E73*F73),2)</f>
        <v>0</v>
      </c>
      <c r="H73" s="17" t="s">
        <v>0</v>
      </c>
      <c r="I73" s="14" t="s">
        <v>280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281</v>
      </c>
      <c r="B74" s="14" t="s">
        <v>282</v>
      </c>
      <c r="C74" s="10" t="s">
        <v>283</v>
      </c>
      <c r="D74" s="10" t="s">
        <v>51</v>
      </c>
      <c r="E74" s="13">
        <v>100</v>
      </c>
      <c r="F74" s="15">
        <v>0</v>
      </c>
      <c r="G74" s="13">
        <f>ROUND(SUM(E74*F74),2)</f>
        <v>0</v>
      </c>
      <c r="H74" s="17" t="s">
        <v>0</v>
      </c>
      <c r="I74" s="14" t="s">
        <v>284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285</v>
      </c>
      <c r="B75" s="14" t="s">
        <v>286</v>
      </c>
      <c r="C75" s="10" t="s">
        <v>287</v>
      </c>
      <c r="D75" s="10" t="s">
        <v>61</v>
      </c>
      <c r="E75" s="13">
        <v>5000</v>
      </c>
      <c r="F75" s="15">
        <v>0</v>
      </c>
      <c r="G75" s="13">
        <f>ROUND(SUM(E75*F75),2)</f>
        <v>0</v>
      </c>
      <c r="H75" s="17" t="s">
        <v>0</v>
      </c>
      <c r="I75" s="14" t="s">
        <v>288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289</v>
      </c>
      <c r="B76" s="14" t="s">
        <v>290</v>
      </c>
      <c r="C76" s="10" t="s">
        <v>291</v>
      </c>
      <c r="D76" s="10" t="s">
        <v>35</v>
      </c>
      <c r="E76" s="13">
        <v>750</v>
      </c>
      <c r="F76" s="15">
        <v>0</v>
      </c>
      <c r="G76" s="13">
        <f>ROUND(SUM(E76*F76),2)</f>
        <v>0</v>
      </c>
      <c r="H76" s="17" t="s">
        <v>0</v>
      </c>
      <c r="I76" s="14" t="s">
        <v>292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293</v>
      </c>
      <c r="B77" s="14" t="s">
        <v>294</v>
      </c>
      <c r="C77" s="10" t="s">
        <v>295</v>
      </c>
      <c r="D77" s="10" t="s">
        <v>46</v>
      </c>
      <c r="E77" s="13">
        <v>5000</v>
      </c>
      <c r="F77" s="15">
        <v>0</v>
      </c>
      <c r="G77" s="13">
        <f>ROUND(SUM(E77*F77),2)</f>
        <v>0</v>
      </c>
      <c r="H77" s="17" t="s">
        <v>0</v>
      </c>
      <c r="I77" s="14" t="s">
        <v>296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297</v>
      </c>
      <c r="B78" s="14" t="s">
        <v>298</v>
      </c>
      <c r="C78" s="10" t="s">
        <v>299</v>
      </c>
      <c r="D78" s="10" t="s">
        <v>100</v>
      </c>
      <c r="E78" s="13">
        <v>2000</v>
      </c>
      <c r="F78" s="15">
        <v>0</v>
      </c>
      <c r="G78" s="13">
        <f>ROUND(SUM(E78*F78),2)</f>
        <v>0</v>
      </c>
      <c r="H78" s="17" t="s">
        <v>0</v>
      </c>
      <c r="I78" s="14" t="s">
        <v>300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301</v>
      </c>
      <c r="B79" s="14" t="s">
        <v>302</v>
      </c>
      <c r="C79" s="10" t="s">
        <v>303</v>
      </c>
      <c r="D79" s="10" t="s">
        <v>51</v>
      </c>
      <c r="E79" s="13">
        <v>2600</v>
      </c>
      <c r="F79" s="15">
        <v>0</v>
      </c>
      <c r="G79" s="13">
        <f>ROUND(SUM(E79*F79),2)</f>
        <v>0</v>
      </c>
      <c r="H79" s="17" t="s">
        <v>0</v>
      </c>
      <c r="I79" s="14" t="s">
        <v>304</v>
      </c>
      <c r="J79" s="12" t="s">
        <v>0</v>
      </c>
      <c r="K79" s="13">
        <f>SUM(G79:G79)</f>
        <v>0</v>
      </c>
      <c r="L79" s="13" t="s">
        <v>37</v>
      </c>
    </row>
    <row r="80" spans="1:12" ht="12.75">
      <c r="A80" s="14" t="s">
        <v>305</v>
      </c>
      <c r="B80" s="14" t="s">
        <v>306</v>
      </c>
      <c r="C80" s="10" t="s">
        <v>307</v>
      </c>
      <c r="D80" s="10" t="s">
        <v>61</v>
      </c>
      <c r="E80" s="13">
        <v>12000</v>
      </c>
      <c r="F80" s="15">
        <v>0</v>
      </c>
      <c r="G80" s="13">
        <f>ROUND(SUM(E80*F80),2)</f>
        <v>0</v>
      </c>
      <c r="H80" s="17" t="s">
        <v>0</v>
      </c>
      <c r="I80" s="14" t="s">
        <v>308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309</v>
      </c>
      <c r="B81" s="14" t="s">
        <v>310</v>
      </c>
      <c r="C81" s="10" t="s">
        <v>311</v>
      </c>
      <c r="D81" s="10" t="s">
        <v>61</v>
      </c>
      <c r="E81" s="13">
        <v>32500</v>
      </c>
      <c r="F81" s="15">
        <v>0</v>
      </c>
      <c r="G81" s="13">
        <f>ROUND(SUM(E81*F81),2)</f>
        <v>0</v>
      </c>
      <c r="H81" s="17" t="s">
        <v>0</v>
      </c>
      <c r="I81" s="14" t="s">
        <v>312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313</v>
      </c>
      <c r="B82" s="14" t="s">
        <v>314</v>
      </c>
      <c r="C82" s="10" t="s">
        <v>315</v>
      </c>
      <c r="D82" s="10" t="s">
        <v>61</v>
      </c>
      <c r="E82" s="13">
        <v>2000</v>
      </c>
      <c r="F82" s="15">
        <v>0</v>
      </c>
      <c r="G82" s="13">
        <f>ROUND(SUM(E82*F82),2)</f>
        <v>0</v>
      </c>
      <c r="H82" s="17" t="s">
        <v>0</v>
      </c>
      <c r="I82" s="14" t="s">
        <v>316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317</v>
      </c>
      <c r="B83" s="14" t="s">
        <v>318</v>
      </c>
      <c r="C83" s="10" t="s">
        <v>319</v>
      </c>
      <c r="D83" s="10" t="s">
        <v>61</v>
      </c>
      <c r="E83" s="13">
        <v>10000</v>
      </c>
      <c r="F83" s="15">
        <v>0</v>
      </c>
      <c r="G83" s="13">
        <f>ROUND(SUM(E83*F83),2)</f>
        <v>0</v>
      </c>
      <c r="H83" s="17" t="s">
        <v>0</v>
      </c>
      <c r="I83" s="14" t="s">
        <v>320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321</v>
      </c>
      <c r="B84" s="14" t="s">
        <v>322</v>
      </c>
      <c r="C84" s="10" t="s">
        <v>323</v>
      </c>
      <c r="D84" s="10" t="s">
        <v>51</v>
      </c>
      <c r="E84" s="13">
        <v>7200</v>
      </c>
      <c r="F84" s="15">
        <v>0</v>
      </c>
      <c r="G84" s="13">
        <f>ROUND(SUM(E84*F84),2)</f>
        <v>0</v>
      </c>
      <c r="H84" s="17" t="s">
        <v>0</v>
      </c>
      <c r="I84" s="14" t="s">
        <v>324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325</v>
      </c>
      <c r="B85" s="14" t="s">
        <v>326</v>
      </c>
      <c r="C85" s="10" t="s">
        <v>327</v>
      </c>
      <c r="D85" s="10" t="s">
        <v>61</v>
      </c>
      <c r="E85" s="13">
        <v>2000</v>
      </c>
      <c r="F85" s="15">
        <v>0</v>
      </c>
      <c r="G85" s="13">
        <f>ROUND(SUM(E85*F85),2)</f>
        <v>0</v>
      </c>
      <c r="H85" s="17" t="s">
        <v>0</v>
      </c>
      <c r="I85" s="14" t="s">
        <v>328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329</v>
      </c>
      <c r="B86" s="14" t="s">
        <v>330</v>
      </c>
      <c r="C86" s="10" t="s">
        <v>331</v>
      </c>
      <c r="D86" s="10" t="s">
        <v>61</v>
      </c>
      <c r="E86" s="13">
        <v>10000</v>
      </c>
      <c r="F86" s="15">
        <v>0</v>
      </c>
      <c r="G86" s="13">
        <f>ROUND(SUM(E86*F86),2)</f>
        <v>0</v>
      </c>
      <c r="H86" s="17" t="s">
        <v>0</v>
      </c>
      <c r="I86" s="14" t="s">
        <v>332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333</v>
      </c>
      <c r="B87" s="14" t="s">
        <v>334</v>
      </c>
      <c r="C87" s="10" t="s">
        <v>335</v>
      </c>
      <c r="D87" s="10" t="s">
        <v>61</v>
      </c>
      <c r="E87" s="13">
        <v>5000</v>
      </c>
      <c r="F87" s="15">
        <v>0</v>
      </c>
      <c r="G87" s="13">
        <f>ROUND(SUM(E87*F87),2)</f>
        <v>0</v>
      </c>
      <c r="H87" s="17" t="s">
        <v>0</v>
      </c>
      <c r="I87" s="14" t="s">
        <v>336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337</v>
      </c>
      <c r="B88" s="14" t="s">
        <v>338</v>
      </c>
      <c r="C88" s="10" t="s">
        <v>339</v>
      </c>
      <c r="D88" s="10" t="s">
        <v>61</v>
      </c>
      <c r="E88" s="13">
        <v>3000</v>
      </c>
      <c r="F88" s="15">
        <v>0</v>
      </c>
      <c r="G88" s="13">
        <f>ROUND(SUM(E88*F88),2)</f>
        <v>0</v>
      </c>
      <c r="H88" s="17" t="s">
        <v>0</v>
      </c>
      <c r="I88" s="14" t="s">
        <v>340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341</v>
      </c>
      <c r="B89" s="14" t="s">
        <v>342</v>
      </c>
      <c r="C89" s="10" t="s">
        <v>343</v>
      </c>
      <c r="D89" s="10" t="s">
        <v>41</v>
      </c>
      <c r="E89" s="13">
        <v>20000</v>
      </c>
      <c r="F89" s="15">
        <v>0</v>
      </c>
      <c r="G89" s="13">
        <f>ROUND(SUM(E89*F89),2)</f>
        <v>0</v>
      </c>
      <c r="H89" s="17" t="s">
        <v>0</v>
      </c>
      <c r="I89" s="14" t="s">
        <v>344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345</v>
      </c>
      <c r="B90" s="14" t="s">
        <v>346</v>
      </c>
      <c r="C90" s="10" t="s">
        <v>347</v>
      </c>
      <c r="D90" s="10" t="s">
        <v>61</v>
      </c>
      <c r="E90" s="13">
        <v>39000</v>
      </c>
      <c r="F90" s="15">
        <v>0</v>
      </c>
      <c r="G90" s="13">
        <f>ROUND(SUM(E90*F90),2)</f>
        <v>0</v>
      </c>
      <c r="H90" s="17" t="s">
        <v>0</v>
      </c>
      <c r="I90" s="14" t="s">
        <v>348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349</v>
      </c>
      <c r="B91" s="14" t="s">
        <v>350</v>
      </c>
      <c r="C91" s="10" t="s">
        <v>351</v>
      </c>
      <c r="D91" s="10" t="s">
        <v>61</v>
      </c>
      <c r="E91" s="13">
        <v>15000</v>
      </c>
      <c r="F91" s="15">
        <v>0</v>
      </c>
      <c r="G91" s="13">
        <f>ROUND(SUM(E91*F91),2)</f>
        <v>0</v>
      </c>
      <c r="H91" s="17" t="s">
        <v>0</v>
      </c>
      <c r="I91" s="14" t="s">
        <v>352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353</v>
      </c>
      <c r="B92" s="14" t="s">
        <v>354</v>
      </c>
      <c r="C92" s="10" t="s">
        <v>355</v>
      </c>
      <c r="D92" s="10" t="s">
        <v>61</v>
      </c>
      <c r="E92" s="13">
        <v>50</v>
      </c>
      <c r="F92" s="15">
        <v>0</v>
      </c>
      <c r="G92" s="13">
        <f>ROUND(SUM(E92*F92),2)</f>
        <v>0</v>
      </c>
      <c r="H92" s="17" t="s">
        <v>0</v>
      </c>
      <c r="I92" s="14" t="s">
        <v>356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357</v>
      </c>
      <c r="B93" s="14" t="s">
        <v>358</v>
      </c>
      <c r="C93" s="10" t="s">
        <v>359</v>
      </c>
      <c r="D93" s="10" t="s">
        <v>61</v>
      </c>
      <c r="E93" s="13">
        <v>5000</v>
      </c>
      <c r="F93" s="15">
        <v>0</v>
      </c>
      <c r="G93" s="13">
        <f>ROUND(SUM(E93*F93),2)</f>
        <v>0</v>
      </c>
      <c r="H93" s="17" t="s">
        <v>0</v>
      </c>
      <c r="I93" s="14" t="s">
        <v>360</v>
      </c>
      <c r="J93" s="12" t="s">
        <v>0</v>
      </c>
      <c r="K93" s="13">
        <f>SUM(G93:G93)</f>
        <v>0</v>
      </c>
      <c r="L93" s="13" t="s">
        <v>37</v>
      </c>
    </row>
    <row r="94" spans="1:12" ht="12.75">
      <c r="A94" s="14" t="s">
        <v>361</v>
      </c>
      <c r="B94" s="14" t="s">
        <v>362</v>
      </c>
      <c r="C94" s="10" t="s">
        <v>363</v>
      </c>
      <c r="D94" s="10" t="s">
        <v>61</v>
      </c>
      <c r="E94" s="13">
        <v>10000</v>
      </c>
      <c r="F94" s="15">
        <v>0</v>
      </c>
      <c r="G94" s="13">
        <f>ROUND(SUM(E94*F94),2)</f>
        <v>0</v>
      </c>
      <c r="H94" s="17" t="s">
        <v>0</v>
      </c>
      <c r="I94" s="14" t="s">
        <v>364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365</v>
      </c>
      <c r="B95" s="14" t="s">
        <v>366</v>
      </c>
      <c r="C95" s="10" t="s">
        <v>367</v>
      </c>
      <c r="D95" s="10" t="s">
        <v>61</v>
      </c>
      <c r="E95" s="13">
        <v>10000</v>
      </c>
      <c r="F95" s="15">
        <v>0</v>
      </c>
      <c r="G95" s="13">
        <f>ROUND(SUM(E95*F95),2)</f>
        <v>0</v>
      </c>
      <c r="H95" s="17" t="s">
        <v>0</v>
      </c>
      <c r="I95" s="14" t="s">
        <v>368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369</v>
      </c>
      <c r="B96" s="14" t="s">
        <v>370</v>
      </c>
      <c r="C96" s="10" t="s">
        <v>371</v>
      </c>
      <c r="D96" s="10" t="s">
        <v>100</v>
      </c>
      <c r="E96" s="13">
        <v>39000</v>
      </c>
      <c r="F96" s="15">
        <v>0</v>
      </c>
      <c r="G96" s="13">
        <f>ROUND(SUM(E96*F96),2)</f>
        <v>0</v>
      </c>
      <c r="H96" s="17" t="s">
        <v>0</v>
      </c>
      <c r="I96" s="14" t="s">
        <v>372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373</v>
      </c>
      <c r="B97" s="14" t="s">
        <v>374</v>
      </c>
      <c r="C97" s="10" t="s">
        <v>375</v>
      </c>
      <c r="D97" s="10" t="s">
        <v>61</v>
      </c>
      <c r="E97" s="13">
        <v>60000</v>
      </c>
      <c r="F97" s="15">
        <v>0</v>
      </c>
      <c r="G97" s="13">
        <f>ROUND(SUM(E97*F97),2)</f>
        <v>0</v>
      </c>
      <c r="H97" s="17" t="s">
        <v>0</v>
      </c>
      <c r="I97" s="14" t="s">
        <v>376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377</v>
      </c>
      <c r="B98" s="14" t="s">
        <v>378</v>
      </c>
      <c r="C98" s="10" t="s">
        <v>379</v>
      </c>
      <c r="D98" s="10" t="s">
        <v>61</v>
      </c>
      <c r="E98" s="13">
        <v>1500</v>
      </c>
      <c r="F98" s="15">
        <v>0</v>
      </c>
      <c r="G98" s="13">
        <f>ROUND(SUM(E98*F98),2)</f>
        <v>0</v>
      </c>
      <c r="H98" s="17" t="s">
        <v>0</v>
      </c>
      <c r="I98" s="14" t="s">
        <v>380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381</v>
      </c>
      <c r="B99" s="14" t="s">
        <v>382</v>
      </c>
      <c r="C99" s="10" t="s">
        <v>383</v>
      </c>
      <c r="D99" s="10" t="s">
        <v>61</v>
      </c>
      <c r="E99" s="13">
        <v>20800</v>
      </c>
      <c r="F99" s="15">
        <v>0</v>
      </c>
      <c r="G99" s="13">
        <f>ROUND(SUM(E99*F99),2)</f>
        <v>0</v>
      </c>
      <c r="H99" s="17" t="s">
        <v>0</v>
      </c>
      <c r="I99" s="14" t="s">
        <v>384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385</v>
      </c>
      <c r="B100" s="14" t="s">
        <v>386</v>
      </c>
      <c r="C100" s="10" t="s">
        <v>387</v>
      </c>
      <c r="D100" s="10" t="s">
        <v>75</v>
      </c>
      <c r="E100" s="13">
        <v>50</v>
      </c>
      <c r="F100" s="15">
        <v>0</v>
      </c>
      <c r="G100" s="13">
        <f>ROUND(SUM(E100*F100),2)</f>
        <v>0</v>
      </c>
      <c r="H100" s="17" t="s">
        <v>0</v>
      </c>
      <c r="I100" s="14" t="s">
        <v>388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389</v>
      </c>
      <c r="B101" s="14" t="s">
        <v>390</v>
      </c>
      <c r="C101" s="10" t="s">
        <v>391</v>
      </c>
      <c r="D101" s="10" t="s">
        <v>100</v>
      </c>
      <c r="E101" s="13">
        <v>44000</v>
      </c>
      <c r="F101" s="15">
        <v>0</v>
      </c>
      <c r="G101" s="13">
        <f>ROUND(SUM(E101*F101),2)</f>
        <v>0</v>
      </c>
      <c r="H101" s="17" t="s">
        <v>0</v>
      </c>
      <c r="I101" s="14" t="s">
        <v>392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393</v>
      </c>
      <c r="B102" s="14" t="s">
        <v>394</v>
      </c>
      <c r="C102" s="10" t="s">
        <v>395</v>
      </c>
      <c r="D102" s="10" t="s">
        <v>66</v>
      </c>
      <c r="E102" s="13">
        <v>200</v>
      </c>
      <c r="F102" s="15">
        <v>0</v>
      </c>
      <c r="G102" s="13">
        <f>ROUND(SUM(E102*F102),2)</f>
        <v>0</v>
      </c>
      <c r="H102" s="17" t="s">
        <v>0</v>
      </c>
      <c r="I102" s="14" t="s">
        <v>396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397</v>
      </c>
      <c r="B103" s="14" t="s">
        <v>398</v>
      </c>
      <c r="C103" s="10" t="s">
        <v>399</v>
      </c>
      <c r="D103" s="10" t="s">
        <v>61</v>
      </c>
      <c r="E103" s="13">
        <v>600</v>
      </c>
      <c r="F103" s="15">
        <v>0</v>
      </c>
      <c r="G103" s="13">
        <f>ROUND(SUM(E103*F103),2)</f>
        <v>0</v>
      </c>
      <c r="H103" s="17" t="s">
        <v>0</v>
      </c>
      <c r="I103" s="14" t="s">
        <v>400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401</v>
      </c>
      <c r="B104" s="14" t="s">
        <v>402</v>
      </c>
      <c r="C104" s="10" t="s">
        <v>403</v>
      </c>
      <c r="D104" s="10" t="s">
        <v>61</v>
      </c>
      <c r="E104" s="13">
        <v>3500</v>
      </c>
      <c r="F104" s="15">
        <v>0</v>
      </c>
      <c r="G104" s="13">
        <f>ROUND(SUM(E104*F104),2)</f>
        <v>0</v>
      </c>
      <c r="H104" s="17" t="s">
        <v>0</v>
      </c>
      <c r="I104" s="14" t="s">
        <v>404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405</v>
      </c>
      <c r="B105" s="14" t="s">
        <v>406</v>
      </c>
      <c r="C105" s="10" t="s">
        <v>407</v>
      </c>
      <c r="D105" s="10" t="s">
        <v>61</v>
      </c>
      <c r="E105" s="13">
        <v>57000</v>
      </c>
      <c r="F105" s="15">
        <v>0</v>
      </c>
      <c r="G105" s="13">
        <f>ROUND(SUM(E105*F105),2)</f>
        <v>0</v>
      </c>
      <c r="H105" s="17" t="s">
        <v>0</v>
      </c>
      <c r="I105" s="14" t="s">
        <v>408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409</v>
      </c>
      <c r="B106" s="14" t="s">
        <v>410</v>
      </c>
      <c r="C106" s="10" t="s">
        <v>411</v>
      </c>
      <c r="D106" s="10" t="s">
        <v>61</v>
      </c>
      <c r="E106" s="13">
        <v>50000</v>
      </c>
      <c r="F106" s="15">
        <v>0</v>
      </c>
      <c r="G106" s="13">
        <f>ROUND(SUM(E106*F106),2)</f>
        <v>0</v>
      </c>
      <c r="H106" s="17" t="s">
        <v>0</v>
      </c>
      <c r="I106" s="14" t="s">
        <v>412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413</v>
      </c>
      <c r="B107" s="14" t="s">
        <v>414</v>
      </c>
      <c r="C107" s="10" t="s">
        <v>415</v>
      </c>
      <c r="D107" s="10" t="s">
        <v>61</v>
      </c>
      <c r="E107" s="13">
        <v>600</v>
      </c>
      <c r="F107" s="15">
        <v>0</v>
      </c>
      <c r="G107" s="13">
        <f>ROUND(SUM(E107*F107),2)</f>
        <v>0</v>
      </c>
      <c r="H107" s="17" t="s">
        <v>0</v>
      </c>
      <c r="I107" s="14" t="s">
        <v>416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417</v>
      </c>
      <c r="B108" s="14" t="s">
        <v>418</v>
      </c>
      <c r="C108" s="10" t="s">
        <v>419</v>
      </c>
      <c r="D108" s="10" t="s">
        <v>61</v>
      </c>
      <c r="E108" s="13">
        <v>1500</v>
      </c>
      <c r="F108" s="15">
        <v>0</v>
      </c>
      <c r="G108" s="13">
        <f>ROUND(SUM(E108*F108),2)</f>
        <v>0</v>
      </c>
      <c r="H108" s="17" t="s">
        <v>0</v>
      </c>
      <c r="I108" s="14" t="s">
        <v>420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421</v>
      </c>
      <c r="B109" s="14" t="s">
        <v>422</v>
      </c>
      <c r="C109" s="10" t="s">
        <v>423</v>
      </c>
      <c r="D109" s="10" t="s">
        <v>23</v>
      </c>
      <c r="E109" s="13">
        <v>200</v>
      </c>
      <c r="F109" s="15">
        <v>0</v>
      </c>
      <c r="G109" s="13">
        <f>ROUND(SUM(E109*F109),2)</f>
        <v>0</v>
      </c>
      <c r="H109" s="17" t="s">
        <v>0</v>
      </c>
      <c r="I109" s="14" t="s">
        <v>424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425</v>
      </c>
      <c r="B110" s="14" t="s">
        <v>426</v>
      </c>
      <c r="C110" s="10" t="s">
        <v>427</v>
      </c>
      <c r="D110" s="10" t="s">
        <v>61</v>
      </c>
      <c r="E110" s="13">
        <v>65000</v>
      </c>
      <c r="F110" s="15">
        <v>0</v>
      </c>
      <c r="G110" s="13">
        <f>ROUND(SUM(E110*F110),2)</f>
        <v>0</v>
      </c>
      <c r="H110" s="17" t="s">
        <v>0</v>
      </c>
      <c r="I110" s="14" t="s">
        <v>428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429</v>
      </c>
      <c r="B111" s="14" t="s">
        <v>430</v>
      </c>
      <c r="C111" s="10" t="s">
        <v>431</v>
      </c>
      <c r="D111" s="10" t="s">
        <v>100</v>
      </c>
      <c r="E111" s="13">
        <v>26000</v>
      </c>
      <c r="F111" s="15">
        <v>0</v>
      </c>
      <c r="G111" s="13">
        <f>ROUND(SUM(E111*F111),2)</f>
        <v>0</v>
      </c>
      <c r="H111" s="17" t="s">
        <v>0</v>
      </c>
      <c r="I111" s="14" t="s">
        <v>432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433</v>
      </c>
      <c r="B112" s="14" t="s">
        <v>434</v>
      </c>
      <c r="C112" s="10" t="s">
        <v>435</v>
      </c>
      <c r="D112" s="10" t="s">
        <v>61</v>
      </c>
      <c r="E112" s="13">
        <v>15000</v>
      </c>
      <c r="F112" s="15">
        <v>0</v>
      </c>
      <c r="G112" s="13">
        <f>ROUND(SUM(E112*F112),2)</f>
        <v>0</v>
      </c>
      <c r="H112" s="17" t="s">
        <v>0</v>
      </c>
      <c r="I112" s="14" t="s">
        <v>436</v>
      </c>
      <c r="J112" s="12" t="s">
        <v>0</v>
      </c>
      <c r="K112" s="13">
        <f>SUM(G112:G112)</f>
        <v>0</v>
      </c>
      <c r="L112" s="13" t="s">
        <v>37</v>
      </c>
    </row>
    <row r="113" spans="1:12" ht="12.75">
      <c r="A113" s="14" t="s">
        <v>437</v>
      </c>
      <c r="B113" s="14" t="s">
        <v>438</v>
      </c>
      <c r="C113" s="10" t="s">
        <v>439</v>
      </c>
      <c r="D113" s="10" t="s">
        <v>61</v>
      </c>
      <c r="E113" s="13">
        <v>5000</v>
      </c>
      <c r="F113" s="15">
        <v>0</v>
      </c>
      <c r="G113" s="13">
        <f>ROUND(SUM(E113*F113),2)</f>
        <v>0</v>
      </c>
      <c r="H113" s="17" t="s">
        <v>0</v>
      </c>
      <c r="I113" s="14" t="s">
        <v>440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441</v>
      </c>
      <c r="B114" s="14" t="s">
        <v>442</v>
      </c>
      <c r="C114" s="10" t="s">
        <v>443</v>
      </c>
      <c r="D114" s="10" t="s">
        <v>61</v>
      </c>
      <c r="E114" s="13">
        <v>5000</v>
      </c>
      <c r="F114" s="15">
        <v>0</v>
      </c>
      <c r="G114" s="13">
        <f>ROUND(SUM(E114*F114),2)</f>
        <v>0</v>
      </c>
      <c r="H114" s="17" t="s">
        <v>0</v>
      </c>
      <c r="I114" s="14" t="s">
        <v>444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445</v>
      </c>
      <c r="B115" s="14" t="s">
        <v>446</v>
      </c>
      <c r="C115" s="10" t="s">
        <v>447</v>
      </c>
      <c r="D115" s="10" t="s">
        <v>51</v>
      </c>
      <c r="E115" s="13">
        <v>12500</v>
      </c>
      <c r="F115" s="15">
        <v>0</v>
      </c>
      <c r="G115" s="13">
        <f>ROUND(SUM(E115*F115),2)</f>
        <v>0</v>
      </c>
      <c r="H115" s="17" t="s">
        <v>0</v>
      </c>
      <c r="I115" s="14" t="s">
        <v>448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449</v>
      </c>
      <c r="B116" s="14" t="s">
        <v>450</v>
      </c>
      <c r="C116" s="10" t="s">
        <v>451</v>
      </c>
      <c r="D116" s="10" t="s">
        <v>51</v>
      </c>
      <c r="E116" s="13">
        <v>3000</v>
      </c>
      <c r="F116" s="15">
        <v>0</v>
      </c>
      <c r="G116" s="13">
        <f>ROUND(SUM(E116*F116),2)</f>
        <v>0</v>
      </c>
      <c r="H116" s="17" t="s">
        <v>0</v>
      </c>
      <c r="I116" s="14" t="s">
        <v>452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453</v>
      </c>
      <c r="B117" s="14" t="s">
        <v>454</v>
      </c>
      <c r="C117" s="10" t="s">
        <v>455</v>
      </c>
      <c r="D117" s="10" t="s">
        <v>61</v>
      </c>
      <c r="E117" s="13">
        <v>60</v>
      </c>
      <c r="F117" s="15">
        <v>0</v>
      </c>
      <c r="G117" s="13">
        <f>ROUND(SUM(E117*F117),2)</f>
        <v>0</v>
      </c>
      <c r="H117" s="17" t="s">
        <v>0</v>
      </c>
      <c r="I117" s="14" t="s">
        <v>456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457</v>
      </c>
      <c r="B118" s="14" t="s">
        <v>458</v>
      </c>
      <c r="C118" s="10" t="s">
        <v>459</v>
      </c>
      <c r="D118" s="10" t="s">
        <v>100</v>
      </c>
      <c r="E118" s="13">
        <v>120000</v>
      </c>
      <c r="F118" s="15">
        <v>0</v>
      </c>
      <c r="G118" s="13">
        <f>ROUND(SUM(E118*F118),2)</f>
        <v>0</v>
      </c>
      <c r="H118" s="17" t="s">
        <v>0</v>
      </c>
      <c r="I118" s="14" t="s">
        <v>460</v>
      </c>
      <c r="J118" s="12" t="s">
        <v>0</v>
      </c>
      <c r="K118" s="13">
        <f>SUM(G118:G118)</f>
        <v>0</v>
      </c>
      <c r="L118" s="13" t="s">
        <v>37</v>
      </c>
    </row>
    <row r="119" spans="1:12" ht="12.75">
      <c r="A119" s="14" t="s">
        <v>461</v>
      </c>
      <c r="B119" s="14" t="s">
        <v>462</v>
      </c>
      <c r="C119" s="10" t="s">
        <v>463</v>
      </c>
      <c r="D119" s="10" t="s">
        <v>61</v>
      </c>
      <c r="E119" s="13">
        <v>250</v>
      </c>
      <c r="F119" s="15">
        <v>0</v>
      </c>
      <c r="G119" s="13">
        <f>ROUND(SUM(E119*F119),2)</f>
        <v>0</v>
      </c>
      <c r="H119" s="17" t="s">
        <v>0</v>
      </c>
      <c r="I119" s="14" t="s">
        <v>464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465</v>
      </c>
      <c r="B120" s="14" t="s">
        <v>466</v>
      </c>
      <c r="C120" s="10" t="s">
        <v>467</v>
      </c>
      <c r="D120" s="10" t="s">
        <v>61</v>
      </c>
      <c r="E120" s="13">
        <v>700</v>
      </c>
      <c r="F120" s="15">
        <v>0</v>
      </c>
      <c r="G120" s="13">
        <f>ROUND(SUM(E120*F120),2)</f>
        <v>0</v>
      </c>
      <c r="H120" s="17" t="s">
        <v>0</v>
      </c>
      <c r="I120" s="14" t="s">
        <v>468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469</v>
      </c>
      <c r="B121" s="14" t="s">
        <v>470</v>
      </c>
      <c r="C121" s="10" t="s">
        <v>471</v>
      </c>
      <c r="D121" s="10" t="s">
        <v>137</v>
      </c>
      <c r="E121" s="13">
        <v>360</v>
      </c>
      <c r="F121" s="15">
        <v>0</v>
      </c>
      <c r="G121" s="13">
        <f>ROUND(SUM(E121*F121),2)</f>
        <v>0</v>
      </c>
      <c r="H121" s="17" t="s">
        <v>0</v>
      </c>
      <c r="I121" s="14" t="s">
        <v>472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473</v>
      </c>
      <c r="B122" s="14" t="s">
        <v>474</v>
      </c>
      <c r="C122" s="10" t="s">
        <v>475</v>
      </c>
      <c r="D122" s="10" t="s">
        <v>61</v>
      </c>
      <c r="E122" s="13">
        <v>30000</v>
      </c>
      <c r="F122" s="15">
        <v>0</v>
      </c>
      <c r="G122" s="13">
        <f>ROUND(SUM(E122*F122),2)</f>
        <v>0</v>
      </c>
      <c r="H122" s="17" t="s">
        <v>0</v>
      </c>
      <c r="I122" s="14" t="s">
        <v>476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477</v>
      </c>
      <c r="B123" s="14" t="s">
        <v>478</v>
      </c>
      <c r="C123" s="10" t="s">
        <v>479</v>
      </c>
      <c r="D123" s="10" t="s">
        <v>41</v>
      </c>
      <c r="E123" s="13">
        <v>6500</v>
      </c>
      <c r="F123" s="15">
        <v>0</v>
      </c>
      <c r="G123" s="13">
        <f>ROUND(SUM(E123*F123),2)</f>
        <v>0</v>
      </c>
      <c r="H123" s="17" t="s">
        <v>0</v>
      </c>
      <c r="I123" s="14" t="s">
        <v>480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481</v>
      </c>
      <c r="B124" s="14" t="s">
        <v>482</v>
      </c>
      <c r="C124" s="10" t="s">
        <v>483</v>
      </c>
      <c r="D124" s="10" t="s">
        <v>66</v>
      </c>
      <c r="E124" s="13">
        <v>2500</v>
      </c>
      <c r="F124" s="15">
        <v>0</v>
      </c>
      <c r="G124" s="13">
        <f>ROUND(SUM(E124*F124),2)</f>
        <v>0</v>
      </c>
      <c r="H124" s="17" t="s">
        <v>0</v>
      </c>
      <c r="I124" s="14" t="s">
        <v>484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485</v>
      </c>
      <c r="B125" s="14" t="s">
        <v>486</v>
      </c>
      <c r="C125" s="10" t="s">
        <v>487</v>
      </c>
      <c r="D125" s="10" t="s">
        <v>75</v>
      </c>
      <c r="E125" s="13">
        <v>200</v>
      </c>
      <c r="F125" s="15">
        <v>0</v>
      </c>
      <c r="G125" s="13">
        <f>ROUND(SUM(E125*F125),2)</f>
        <v>0</v>
      </c>
      <c r="H125" s="17" t="s">
        <v>0</v>
      </c>
      <c r="I125" s="14" t="s">
        <v>488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489</v>
      </c>
      <c r="B126" s="14" t="s">
        <v>490</v>
      </c>
      <c r="C126" s="10" t="s">
        <v>491</v>
      </c>
      <c r="D126" s="10" t="s">
        <v>100</v>
      </c>
      <c r="E126" s="13">
        <v>20000</v>
      </c>
      <c r="F126" s="15">
        <v>0</v>
      </c>
      <c r="G126" s="13">
        <f>ROUND(SUM(E126*F126),2)</f>
        <v>0</v>
      </c>
      <c r="H126" s="17" t="s">
        <v>0</v>
      </c>
      <c r="I126" s="14" t="s">
        <v>492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493</v>
      </c>
      <c r="B127" s="14" t="s">
        <v>494</v>
      </c>
      <c r="C127" s="10" t="s">
        <v>495</v>
      </c>
      <c r="D127" s="10" t="s">
        <v>51</v>
      </c>
      <c r="E127" s="13">
        <v>5000</v>
      </c>
      <c r="F127" s="15">
        <v>0</v>
      </c>
      <c r="G127" s="13">
        <f>ROUND(SUM(E127*F127),2)</f>
        <v>0</v>
      </c>
      <c r="H127" s="17" t="s">
        <v>0</v>
      </c>
      <c r="I127" s="14" t="s">
        <v>496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497</v>
      </c>
      <c r="B128" s="14" t="s">
        <v>498</v>
      </c>
      <c r="C128" s="10" t="s">
        <v>499</v>
      </c>
      <c r="D128" s="10" t="s">
        <v>51</v>
      </c>
      <c r="E128" s="13">
        <v>2500</v>
      </c>
      <c r="F128" s="15">
        <v>0</v>
      </c>
      <c r="G128" s="13">
        <f>ROUND(SUM(E128*F128),2)</f>
        <v>0</v>
      </c>
      <c r="H128" s="17" t="s">
        <v>0</v>
      </c>
      <c r="I128" s="14" t="s">
        <v>500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501</v>
      </c>
      <c r="B129" s="14" t="s">
        <v>502</v>
      </c>
      <c r="C129" s="10" t="s">
        <v>503</v>
      </c>
      <c r="D129" s="10" t="s">
        <v>61</v>
      </c>
      <c r="E129" s="13">
        <v>1000</v>
      </c>
      <c r="F129" s="15">
        <v>0</v>
      </c>
      <c r="G129" s="13">
        <f>ROUND(SUM(E129*F129),2)</f>
        <v>0</v>
      </c>
      <c r="H129" s="17" t="s">
        <v>0</v>
      </c>
      <c r="I129" s="14" t="s">
        <v>504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505</v>
      </c>
      <c r="B130" s="14" t="s">
        <v>506</v>
      </c>
      <c r="C130" s="10" t="s">
        <v>507</v>
      </c>
      <c r="D130" s="10" t="s">
        <v>100</v>
      </c>
      <c r="E130" s="13">
        <v>2000</v>
      </c>
      <c r="F130" s="15">
        <v>0</v>
      </c>
      <c r="G130" s="13">
        <f>ROUND(SUM(E130*F130),2)</f>
        <v>0</v>
      </c>
      <c r="H130" s="17" t="s">
        <v>0</v>
      </c>
      <c r="I130" s="14" t="s">
        <v>508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509</v>
      </c>
      <c r="B131" s="14" t="s">
        <v>510</v>
      </c>
      <c r="C131" s="10" t="s">
        <v>511</v>
      </c>
      <c r="D131" s="10" t="s">
        <v>61</v>
      </c>
      <c r="E131" s="13">
        <v>1500</v>
      </c>
      <c r="F131" s="15">
        <v>0</v>
      </c>
      <c r="G131" s="13">
        <f>ROUND(SUM(E131*F131),2)</f>
        <v>0</v>
      </c>
      <c r="H131" s="17" t="s">
        <v>0</v>
      </c>
      <c r="I131" s="14" t="s">
        <v>512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513</v>
      </c>
      <c r="B132" s="14" t="s">
        <v>514</v>
      </c>
      <c r="C132" s="10" t="s">
        <v>515</v>
      </c>
      <c r="D132" s="10" t="s">
        <v>66</v>
      </c>
      <c r="E132" s="13">
        <v>3000</v>
      </c>
      <c r="F132" s="15">
        <v>0</v>
      </c>
      <c r="G132" s="13">
        <f>ROUND(SUM(E132*F132),2)</f>
        <v>0</v>
      </c>
      <c r="H132" s="17" t="s">
        <v>0</v>
      </c>
      <c r="I132" s="14" t="s">
        <v>516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517</v>
      </c>
      <c r="B133" s="14" t="s">
        <v>518</v>
      </c>
      <c r="C133" s="10" t="s">
        <v>519</v>
      </c>
      <c r="D133" s="10" t="s">
        <v>61</v>
      </c>
      <c r="E133" s="13">
        <v>20000</v>
      </c>
      <c r="F133" s="15">
        <v>0</v>
      </c>
      <c r="G133" s="13">
        <f>ROUND(SUM(E133*F133),2)</f>
        <v>0</v>
      </c>
      <c r="H133" s="17" t="s">
        <v>0</v>
      </c>
      <c r="I133" s="14" t="s">
        <v>520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521</v>
      </c>
      <c r="B134" s="14" t="s">
        <v>522</v>
      </c>
      <c r="C134" s="10" t="s">
        <v>523</v>
      </c>
      <c r="D134" s="10" t="s">
        <v>61</v>
      </c>
      <c r="E134" s="13">
        <v>20000</v>
      </c>
      <c r="F134" s="15">
        <v>0</v>
      </c>
      <c r="G134" s="13">
        <f>ROUND(SUM(E134*F134),2)</f>
        <v>0</v>
      </c>
      <c r="H134" s="17" t="s">
        <v>0</v>
      </c>
      <c r="I134" s="14" t="s">
        <v>524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525</v>
      </c>
      <c r="B135" s="14" t="s">
        <v>526</v>
      </c>
      <c r="C135" s="10" t="s">
        <v>527</v>
      </c>
      <c r="D135" s="10" t="s">
        <v>100</v>
      </c>
      <c r="E135" s="13">
        <v>20000</v>
      </c>
      <c r="F135" s="15">
        <v>0</v>
      </c>
      <c r="G135" s="13">
        <f>ROUND(SUM(E135*F135),2)</f>
        <v>0</v>
      </c>
      <c r="H135" s="17" t="s">
        <v>0</v>
      </c>
      <c r="I135" s="14" t="s">
        <v>528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529</v>
      </c>
      <c r="B136" s="14" t="s">
        <v>530</v>
      </c>
      <c r="C136" s="10" t="s">
        <v>531</v>
      </c>
      <c r="D136" s="10" t="s">
        <v>61</v>
      </c>
      <c r="E136" s="13">
        <v>200</v>
      </c>
      <c r="F136" s="15">
        <v>0</v>
      </c>
      <c r="G136" s="13">
        <f>ROUND(SUM(E136*F136),2)</f>
        <v>0</v>
      </c>
      <c r="H136" s="17" t="s">
        <v>0</v>
      </c>
      <c r="I136" s="14" t="s">
        <v>532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533</v>
      </c>
      <c r="B137" s="14" t="s">
        <v>534</v>
      </c>
      <c r="C137" s="10" t="s">
        <v>535</v>
      </c>
      <c r="D137" s="10" t="s">
        <v>56</v>
      </c>
      <c r="E137" s="13">
        <v>15000</v>
      </c>
      <c r="F137" s="15">
        <v>0</v>
      </c>
      <c r="G137" s="13">
        <f>ROUND(SUM(E137*F137),2)</f>
        <v>0</v>
      </c>
      <c r="H137" s="17" t="s">
        <v>0</v>
      </c>
      <c r="I137" s="14" t="s">
        <v>536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537</v>
      </c>
      <c r="B138" s="14" t="s">
        <v>538</v>
      </c>
      <c r="C138" s="10" t="s">
        <v>539</v>
      </c>
      <c r="D138" s="10" t="s">
        <v>66</v>
      </c>
      <c r="E138" s="13">
        <v>2500</v>
      </c>
      <c r="F138" s="15">
        <v>0</v>
      </c>
      <c r="G138" s="13">
        <f>ROUND(SUM(E138*F138),2)</f>
        <v>0</v>
      </c>
      <c r="H138" s="17" t="s">
        <v>0</v>
      </c>
      <c r="I138" s="14" t="s">
        <v>540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541</v>
      </c>
      <c r="B139" s="14" t="s">
        <v>542</v>
      </c>
      <c r="C139" s="10" t="s">
        <v>543</v>
      </c>
      <c r="D139" s="10" t="s">
        <v>61</v>
      </c>
      <c r="E139" s="13">
        <v>1500</v>
      </c>
      <c r="F139" s="15">
        <v>0</v>
      </c>
      <c r="G139" s="13">
        <f>ROUND(SUM(E139*F139),2)</f>
        <v>0</v>
      </c>
      <c r="H139" s="17" t="s">
        <v>0</v>
      </c>
      <c r="I139" s="14" t="s">
        <v>544</v>
      </c>
      <c r="J139" s="12" t="s">
        <v>0</v>
      </c>
      <c r="K139" s="13">
        <f>SUM(G139:G139)</f>
        <v>0</v>
      </c>
      <c r="L139" s="13" t="s">
        <v>37</v>
      </c>
    </row>
    <row r="140" spans="1:12" ht="12.75">
      <c r="A140" s="14" t="s">
        <v>545</v>
      </c>
      <c r="B140" s="14" t="s">
        <v>546</v>
      </c>
      <c r="C140" s="10" t="s">
        <v>547</v>
      </c>
      <c r="D140" s="10" t="s">
        <v>61</v>
      </c>
      <c r="E140" s="13">
        <v>190000</v>
      </c>
      <c r="F140" s="15">
        <v>0</v>
      </c>
      <c r="G140" s="13">
        <f>ROUND(SUM(E140*F140),2)</f>
        <v>0</v>
      </c>
      <c r="H140" s="17" t="s">
        <v>0</v>
      </c>
      <c r="I140" s="14" t="s">
        <v>548</v>
      </c>
      <c r="J140" s="12" t="s">
        <v>0</v>
      </c>
      <c r="K140" s="13">
        <f>SUM(G140:G140)</f>
        <v>0</v>
      </c>
      <c r="L140" s="13" t="s">
        <v>37</v>
      </c>
    </row>
    <row r="141" spans="1:12" ht="12.75">
      <c r="A141" s="14" t="s">
        <v>549</v>
      </c>
      <c r="B141" s="14" t="s">
        <v>550</v>
      </c>
      <c r="C141" s="10" t="s">
        <v>551</v>
      </c>
      <c r="D141" s="10" t="s">
        <v>23</v>
      </c>
      <c r="E141" s="13">
        <v>1500</v>
      </c>
      <c r="F141" s="15">
        <v>0</v>
      </c>
      <c r="G141" s="13">
        <f>ROUND(SUM(E141*F141),2)</f>
        <v>0</v>
      </c>
      <c r="H141" s="17" t="s">
        <v>0</v>
      </c>
      <c r="I141" s="14" t="s">
        <v>552</v>
      </c>
      <c r="J141" s="12" t="s">
        <v>0</v>
      </c>
      <c r="K141" s="13">
        <f>SUM(G141:G141)</f>
        <v>0</v>
      </c>
      <c r="L141" s="13" t="s">
        <v>37</v>
      </c>
    </row>
    <row r="142" spans="1:12" ht="12.75">
      <c r="A142" s="14" t="s">
        <v>553</v>
      </c>
      <c r="B142" s="14" t="s">
        <v>554</v>
      </c>
      <c r="C142" s="10" t="s">
        <v>555</v>
      </c>
      <c r="D142" s="10" t="s">
        <v>61</v>
      </c>
      <c r="E142" s="13">
        <v>30000</v>
      </c>
      <c r="F142" s="15">
        <v>0</v>
      </c>
      <c r="G142" s="13">
        <f>ROUND(SUM(E142*F142),2)</f>
        <v>0</v>
      </c>
      <c r="H142" s="17" t="s">
        <v>0</v>
      </c>
      <c r="I142" s="14" t="s">
        <v>556</v>
      </c>
      <c r="J142" s="12" t="s">
        <v>0</v>
      </c>
      <c r="K142" s="13">
        <f>SUM(G142:G142)</f>
        <v>0</v>
      </c>
      <c r="L142" s="13" t="s">
        <v>37</v>
      </c>
    </row>
    <row r="143" spans="1:12" ht="12.75">
      <c r="A143" s="14" t="s">
        <v>557</v>
      </c>
      <c r="B143" s="14" t="s">
        <v>558</v>
      </c>
      <c r="C143" s="10" t="s">
        <v>559</v>
      </c>
      <c r="D143" s="10" t="s">
        <v>61</v>
      </c>
      <c r="E143" s="13">
        <v>20000</v>
      </c>
      <c r="F143" s="15">
        <v>0</v>
      </c>
      <c r="G143" s="13">
        <f>ROUND(SUM(E143*F143),2)</f>
        <v>0</v>
      </c>
      <c r="H143" s="17" t="s">
        <v>0</v>
      </c>
      <c r="I143" s="14" t="s">
        <v>560</v>
      </c>
      <c r="J143" s="12" t="s">
        <v>0</v>
      </c>
      <c r="K143" s="13">
        <f>SUM(G143:G143)</f>
        <v>0</v>
      </c>
      <c r="L143" s="13" t="s">
        <v>37</v>
      </c>
    </row>
    <row r="144" spans="1:12" ht="12.75">
      <c r="A144" s="14" t="s">
        <v>561</v>
      </c>
      <c r="B144" s="14" t="s">
        <v>562</v>
      </c>
      <c r="C144" s="10" t="s">
        <v>563</v>
      </c>
      <c r="D144" s="10" t="s">
        <v>61</v>
      </c>
      <c r="E144" s="13">
        <v>100000</v>
      </c>
      <c r="F144" s="15">
        <v>0</v>
      </c>
      <c r="G144" s="13">
        <f>ROUND(SUM(E144*F144),2)</f>
        <v>0</v>
      </c>
      <c r="H144" s="17" t="s">
        <v>0</v>
      </c>
      <c r="I144" s="14" t="s">
        <v>564</v>
      </c>
      <c r="J144" s="12" t="s">
        <v>0</v>
      </c>
      <c r="K144" s="13">
        <f>SUM(G144:G144)</f>
        <v>0</v>
      </c>
      <c r="L144" s="13" t="s">
        <v>37</v>
      </c>
    </row>
    <row r="145" spans="1:12" ht="12.75">
      <c r="A145" s="14" t="s">
        <v>565</v>
      </c>
      <c r="B145" s="14" t="s">
        <v>566</v>
      </c>
      <c r="C145" s="10" t="s">
        <v>567</v>
      </c>
      <c r="D145" s="10" t="s">
        <v>61</v>
      </c>
      <c r="E145" s="13">
        <v>2500</v>
      </c>
      <c r="F145" s="15">
        <v>0</v>
      </c>
      <c r="G145" s="13">
        <f>ROUND(SUM(E145*F145),2)</f>
        <v>0</v>
      </c>
      <c r="H145" s="17" t="s">
        <v>0</v>
      </c>
      <c r="I145" s="14" t="s">
        <v>568</v>
      </c>
      <c r="J145" s="12" t="s">
        <v>0</v>
      </c>
      <c r="K145" s="13">
        <f>SUM(G145:G145)</f>
        <v>0</v>
      </c>
      <c r="L145" s="13" t="s">
        <v>37</v>
      </c>
    </row>
    <row r="146" spans="1:12" ht="12.75">
      <c r="A146" s="14" t="s">
        <v>569</v>
      </c>
      <c r="B146" s="14" t="s">
        <v>570</v>
      </c>
      <c r="C146" s="10" t="s">
        <v>571</v>
      </c>
      <c r="D146" s="10" t="s">
        <v>61</v>
      </c>
      <c r="E146" s="13">
        <v>4000</v>
      </c>
      <c r="F146" s="15">
        <v>0</v>
      </c>
      <c r="G146" s="13">
        <f>ROUND(SUM(E146*F146),2)</f>
        <v>0</v>
      </c>
      <c r="H146" s="17" t="s">
        <v>0</v>
      </c>
      <c r="I146" s="14" t="s">
        <v>572</v>
      </c>
      <c r="J146" s="12" t="s">
        <v>0</v>
      </c>
      <c r="K146" s="13">
        <f>SUM(G146:G146)</f>
        <v>0</v>
      </c>
      <c r="L146" s="13" t="s">
        <v>37</v>
      </c>
    </row>
    <row r="147" spans="1:12" ht="12.75">
      <c r="A147" s="14" t="s">
        <v>573</v>
      </c>
      <c r="B147" s="14" t="s">
        <v>574</v>
      </c>
      <c r="C147" s="10" t="s">
        <v>575</v>
      </c>
      <c r="D147" s="10" t="s">
        <v>61</v>
      </c>
      <c r="E147" s="13">
        <v>200</v>
      </c>
      <c r="F147" s="15">
        <v>0</v>
      </c>
      <c r="G147" s="13">
        <f>ROUND(SUM(E147*F147),2)</f>
        <v>0</v>
      </c>
      <c r="H147" s="17" t="s">
        <v>0</v>
      </c>
      <c r="I147" s="14" t="s">
        <v>576</v>
      </c>
      <c r="J147" s="12" t="s">
        <v>0</v>
      </c>
      <c r="K147" s="13">
        <f>SUM(G147:G147)</f>
        <v>0</v>
      </c>
      <c r="L147" s="13" t="s">
        <v>37</v>
      </c>
    </row>
    <row r="148" spans="1:12" ht="12.75">
      <c r="A148" s="14" t="s">
        <v>577</v>
      </c>
      <c r="B148" s="14" t="s">
        <v>578</v>
      </c>
      <c r="C148" s="10" t="s">
        <v>579</v>
      </c>
      <c r="D148" s="10" t="s">
        <v>61</v>
      </c>
      <c r="E148" s="13">
        <v>2000</v>
      </c>
      <c r="F148" s="15">
        <v>0</v>
      </c>
      <c r="G148" s="13">
        <f>ROUND(SUM(E148*F148),2)</f>
        <v>0</v>
      </c>
      <c r="H148" s="17" t="s">
        <v>0</v>
      </c>
      <c r="I148" s="14" t="s">
        <v>580</v>
      </c>
      <c r="J148" s="12" t="s">
        <v>0</v>
      </c>
      <c r="K148" s="13">
        <f>SUM(G148:G148)</f>
        <v>0</v>
      </c>
      <c r="L148" s="13" t="s">
        <v>37</v>
      </c>
    </row>
    <row r="149" spans="1:12" ht="12.75">
      <c r="A149" s="14" t="s">
        <v>581</v>
      </c>
      <c r="B149" s="14" t="s">
        <v>582</v>
      </c>
      <c r="C149" s="10" t="s">
        <v>583</v>
      </c>
      <c r="D149" s="10" t="s">
        <v>61</v>
      </c>
      <c r="E149" s="13">
        <v>8000</v>
      </c>
      <c r="F149" s="15">
        <v>0</v>
      </c>
      <c r="G149" s="13">
        <f>ROUND(SUM(E149*F149),2)</f>
        <v>0</v>
      </c>
      <c r="H149" s="17" t="s">
        <v>0</v>
      </c>
      <c r="I149" s="14" t="s">
        <v>584</v>
      </c>
      <c r="J149" s="12" t="s">
        <v>0</v>
      </c>
      <c r="K149" s="13">
        <f>SUM(G149:G149)</f>
        <v>0</v>
      </c>
      <c r="L149" s="13" t="s">
        <v>37</v>
      </c>
    </row>
    <row r="150" spans="1:12" ht="12.75">
      <c r="A150" s="14" t="s">
        <v>585</v>
      </c>
      <c r="B150" s="14" t="s">
        <v>586</v>
      </c>
      <c r="C150" s="10" t="s">
        <v>587</v>
      </c>
      <c r="D150" s="10" t="s">
        <v>61</v>
      </c>
      <c r="E150" s="13">
        <v>10000</v>
      </c>
      <c r="F150" s="15">
        <v>0</v>
      </c>
      <c r="G150" s="13">
        <f>ROUND(SUM(E150*F150),2)</f>
        <v>0</v>
      </c>
      <c r="H150" s="17" t="s">
        <v>0</v>
      </c>
      <c r="I150" s="14" t="s">
        <v>588</v>
      </c>
      <c r="J150" s="12" t="s">
        <v>0</v>
      </c>
      <c r="K150" s="13">
        <f>SUM(G150:G150)</f>
        <v>0</v>
      </c>
      <c r="L150" s="13" t="s">
        <v>37</v>
      </c>
    </row>
    <row r="151" spans="1:12" ht="12.75">
      <c r="A151" s="14" t="s">
        <v>589</v>
      </c>
      <c r="B151" s="14" t="s">
        <v>590</v>
      </c>
      <c r="C151" s="10" t="s">
        <v>591</v>
      </c>
      <c r="D151" s="10" t="s">
        <v>61</v>
      </c>
      <c r="E151" s="13">
        <v>500</v>
      </c>
      <c r="F151" s="15">
        <v>0</v>
      </c>
      <c r="G151" s="13">
        <f>ROUND(SUM(E151*F151),2)</f>
        <v>0</v>
      </c>
      <c r="H151" s="17" t="s">
        <v>0</v>
      </c>
      <c r="I151" s="14" t="s">
        <v>592</v>
      </c>
      <c r="J151" s="12" t="s">
        <v>0</v>
      </c>
      <c r="K151" s="13">
        <f>SUM(G151:G151)</f>
        <v>0</v>
      </c>
      <c r="L151" s="13" t="s">
        <v>37</v>
      </c>
    </row>
    <row r="152" spans="1:12" ht="12.75">
      <c r="A152" s="14" t="s">
        <v>593</v>
      </c>
      <c r="B152" s="14" t="s">
        <v>594</v>
      </c>
      <c r="C152" s="10" t="s">
        <v>595</v>
      </c>
      <c r="D152" s="10" t="s">
        <v>61</v>
      </c>
      <c r="E152" s="13">
        <v>10000</v>
      </c>
      <c r="F152" s="15">
        <v>0</v>
      </c>
      <c r="G152" s="13">
        <f>ROUND(SUM(E152*F152),2)</f>
        <v>0</v>
      </c>
      <c r="H152" s="17" t="s">
        <v>0</v>
      </c>
      <c r="I152" s="14" t="s">
        <v>596</v>
      </c>
      <c r="J152" s="12" t="s">
        <v>0</v>
      </c>
      <c r="K152" s="13">
        <f>SUM(G152:G152)</f>
        <v>0</v>
      </c>
      <c r="L152" s="13" t="s">
        <v>37</v>
      </c>
    </row>
    <row r="153" spans="1:12" ht="12.75">
      <c r="A153" s="14" t="s">
        <v>597</v>
      </c>
      <c r="B153" s="14" t="s">
        <v>598</v>
      </c>
      <c r="C153" s="10" t="s">
        <v>599</v>
      </c>
      <c r="D153" s="10" t="s">
        <v>61</v>
      </c>
      <c r="E153" s="13">
        <v>1500</v>
      </c>
      <c r="F153" s="15">
        <v>0</v>
      </c>
      <c r="G153" s="13">
        <f>ROUND(SUM(E153*F153),2)</f>
        <v>0</v>
      </c>
      <c r="H153" s="17" t="s">
        <v>0</v>
      </c>
      <c r="I153" s="14" t="s">
        <v>600</v>
      </c>
      <c r="J153" s="12" t="s">
        <v>0</v>
      </c>
      <c r="K153" s="13">
        <f>SUM(G153:G153)</f>
        <v>0</v>
      </c>
      <c r="L153" s="13" t="s">
        <v>37</v>
      </c>
    </row>
    <row r="154" spans="1:12" ht="12.75">
      <c r="A154" s="14" t="s">
        <v>601</v>
      </c>
      <c r="B154" s="14" t="s">
        <v>602</v>
      </c>
      <c r="C154" s="10" t="s">
        <v>603</v>
      </c>
      <c r="D154" s="10" t="s">
        <v>61</v>
      </c>
      <c r="E154" s="13">
        <v>200</v>
      </c>
      <c r="F154" s="15">
        <v>0</v>
      </c>
      <c r="G154" s="13">
        <f>ROUND(SUM(E154*F154),2)</f>
        <v>0</v>
      </c>
      <c r="H154" s="17" t="s">
        <v>0</v>
      </c>
      <c r="I154" s="14" t="s">
        <v>604</v>
      </c>
      <c r="J154" s="12" t="s">
        <v>0</v>
      </c>
      <c r="K154" s="13">
        <f>SUM(G154:G154)</f>
        <v>0</v>
      </c>
      <c r="L154" s="13" t="s">
        <v>37</v>
      </c>
    </row>
    <row r="155" spans="1:12" ht="12.75">
      <c r="A155" s="14" t="s">
        <v>605</v>
      </c>
      <c r="B155" s="14" t="s">
        <v>606</v>
      </c>
      <c r="C155" s="10" t="s">
        <v>607</v>
      </c>
      <c r="D155" s="10" t="s">
        <v>608</v>
      </c>
      <c r="E155" s="13">
        <v>6000</v>
      </c>
      <c r="F155" s="15">
        <v>0</v>
      </c>
      <c r="G155" s="13">
        <f>ROUND(SUM(E155*F155),2)</f>
        <v>0</v>
      </c>
      <c r="H155" s="17" t="s">
        <v>0</v>
      </c>
      <c r="I155" s="14" t="s">
        <v>609</v>
      </c>
      <c r="J155" s="12" t="s">
        <v>0</v>
      </c>
      <c r="K155" s="13">
        <f>SUM(G155:G155)</f>
        <v>0</v>
      </c>
      <c r="L155" s="13" t="s">
        <v>37</v>
      </c>
    </row>
    <row r="156" spans="1:12" ht="12.75">
      <c r="A156" s="14" t="s">
        <v>610</v>
      </c>
      <c r="B156" s="14" t="s">
        <v>611</v>
      </c>
      <c r="C156" s="10" t="s">
        <v>612</v>
      </c>
      <c r="D156" s="10" t="s">
        <v>23</v>
      </c>
      <c r="E156" s="13">
        <v>45500</v>
      </c>
      <c r="F156" s="15">
        <v>0</v>
      </c>
      <c r="G156" s="13">
        <f>ROUND(SUM(E156*F156),2)</f>
        <v>0</v>
      </c>
      <c r="H156" s="17" t="s">
        <v>0</v>
      </c>
      <c r="I156" s="14" t="s">
        <v>613</v>
      </c>
      <c r="J156" s="12" t="s">
        <v>0</v>
      </c>
      <c r="K156" s="13">
        <f>SUM(G156:G156)</f>
        <v>0</v>
      </c>
      <c r="L156" s="13" t="s">
        <v>37</v>
      </c>
    </row>
    <row r="157" spans="1:12" ht="12.75">
      <c r="A157" s="14" t="s">
        <v>614</v>
      </c>
      <c r="B157" s="14" t="s">
        <v>615</v>
      </c>
      <c r="C157" s="10" t="s">
        <v>616</v>
      </c>
      <c r="D157" s="10" t="s">
        <v>23</v>
      </c>
      <c r="E157" s="13">
        <v>22500</v>
      </c>
      <c r="F157" s="15">
        <v>0</v>
      </c>
      <c r="G157" s="13">
        <f>ROUND(SUM(E157*F157),2)</f>
        <v>0</v>
      </c>
      <c r="H157" s="17" t="s">
        <v>0</v>
      </c>
      <c r="I157" s="14" t="s">
        <v>617</v>
      </c>
      <c r="J157" s="12" t="s">
        <v>0</v>
      </c>
      <c r="K157" s="13">
        <f>SUM(G157:G157)</f>
        <v>0</v>
      </c>
      <c r="L157" s="13" t="s">
        <v>37</v>
      </c>
    </row>
    <row r="158" spans="1:12" ht="12.75">
      <c r="A158" s="14" t="s">
        <v>618</v>
      </c>
      <c r="B158" s="14" t="s">
        <v>619</v>
      </c>
      <c r="C158" s="10" t="s">
        <v>620</v>
      </c>
      <c r="D158" s="10" t="s">
        <v>137</v>
      </c>
      <c r="E158" s="13">
        <v>130000</v>
      </c>
      <c r="F158" s="15">
        <v>0</v>
      </c>
      <c r="G158" s="13">
        <f>ROUND(SUM(E158*F158),2)</f>
        <v>0</v>
      </c>
      <c r="H158" s="17" t="s">
        <v>0</v>
      </c>
      <c r="I158" s="14" t="s">
        <v>621</v>
      </c>
      <c r="J158" s="12" t="s">
        <v>0</v>
      </c>
      <c r="K158" s="13">
        <f>SUM(G158:G158)</f>
        <v>0</v>
      </c>
      <c r="L158" s="13" t="s">
        <v>37</v>
      </c>
    </row>
    <row r="159" spans="1:12" ht="12.75">
      <c r="A159" s="14" t="s">
        <v>622</v>
      </c>
      <c r="B159" s="14" t="s">
        <v>623</v>
      </c>
      <c r="C159" s="10" t="s">
        <v>624</v>
      </c>
      <c r="D159" s="10" t="s">
        <v>61</v>
      </c>
      <c r="E159" s="13">
        <v>800</v>
      </c>
      <c r="F159" s="15">
        <v>0</v>
      </c>
      <c r="G159" s="13">
        <f>ROUND(SUM(E159*F159),2)</f>
        <v>0</v>
      </c>
      <c r="H159" s="17" t="s">
        <v>0</v>
      </c>
      <c r="I159" s="14" t="s">
        <v>625</v>
      </c>
      <c r="J159" s="12" t="s">
        <v>0</v>
      </c>
      <c r="K159" s="13">
        <f>SUM(G159:G159)</f>
        <v>0</v>
      </c>
      <c r="L159" s="13" t="s">
        <v>37</v>
      </c>
    </row>
    <row r="160" spans="1:12" ht="12.75">
      <c r="A160" s="14" t="s">
        <v>626</v>
      </c>
      <c r="B160" s="14" t="s">
        <v>627</v>
      </c>
      <c r="C160" s="10" t="s">
        <v>628</v>
      </c>
      <c r="D160" s="10" t="s">
        <v>61</v>
      </c>
      <c r="E160" s="13">
        <v>15000</v>
      </c>
      <c r="F160" s="15">
        <v>0</v>
      </c>
      <c r="G160" s="13">
        <f>ROUND(SUM(E160*F160),2)</f>
        <v>0</v>
      </c>
      <c r="H160" s="17" t="s">
        <v>0</v>
      </c>
      <c r="I160" s="14" t="s">
        <v>629</v>
      </c>
      <c r="J160" s="12" t="s">
        <v>0</v>
      </c>
      <c r="K160" s="13">
        <f>SUM(G160:G160)</f>
        <v>0</v>
      </c>
      <c r="L160" s="13" t="s">
        <v>37</v>
      </c>
    </row>
    <row r="161" spans="1:12" ht="12.75">
      <c r="A161" s="14" t="s">
        <v>630</v>
      </c>
      <c r="B161" s="14" t="s">
        <v>631</v>
      </c>
      <c r="C161" s="10" t="s">
        <v>632</v>
      </c>
      <c r="D161" s="10" t="s">
        <v>41</v>
      </c>
      <c r="E161" s="13">
        <v>5000</v>
      </c>
      <c r="F161" s="15">
        <v>0</v>
      </c>
      <c r="G161" s="13">
        <f>ROUND(SUM(E161*F161),2)</f>
        <v>0</v>
      </c>
      <c r="H161" s="17" t="s">
        <v>0</v>
      </c>
      <c r="I161" s="14" t="s">
        <v>633</v>
      </c>
      <c r="J161" s="12" t="s">
        <v>0</v>
      </c>
      <c r="K161" s="13">
        <f>SUM(G161:G161)</f>
        <v>0</v>
      </c>
      <c r="L161" s="13" t="s">
        <v>37</v>
      </c>
    </row>
    <row r="162" spans="1:12" ht="12.75">
      <c r="A162" s="14" t="s">
        <v>634</v>
      </c>
      <c r="B162" s="14" t="s">
        <v>635</v>
      </c>
      <c r="C162" s="10" t="s">
        <v>636</v>
      </c>
      <c r="D162" s="10" t="s">
        <v>23</v>
      </c>
      <c r="E162" s="13">
        <v>200</v>
      </c>
      <c r="F162" s="15">
        <v>0</v>
      </c>
      <c r="G162" s="13">
        <f>ROUND(SUM(E162*F162),2)</f>
        <v>0</v>
      </c>
      <c r="H162" s="17" t="s">
        <v>0</v>
      </c>
      <c r="I162" s="14" t="s">
        <v>637</v>
      </c>
      <c r="J162" s="12" t="s">
        <v>0</v>
      </c>
      <c r="K162" s="13">
        <f>SUM(G162:G162)</f>
        <v>0</v>
      </c>
      <c r="L162" s="13" t="s">
        <v>37</v>
      </c>
    </row>
    <row r="163" spans="1:12" ht="12.75">
      <c r="A163" s="14" t="s">
        <v>638</v>
      </c>
      <c r="B163" s="14" t="s">
        <v>639</v>
      </c>
      <c r="C163" s="10" t="s">
        <v>640</v>
      </c>
      <c r="D163" s="10" t="s">
        <v>23</v>
      </c>
      <c r="E163" s="13">
        <v>6000</v>
      </c>
      <c r="F163" s="15">
        <v>0</v>
      </c>
      <c r="G163" s="13">
        <f>ROUND(SUM(E163*F163),2)</f>
        <v>0</v>
      </c>
      <c r="H163" s="17" t="s">
        <v>0</v>
      </c>
      <c r="I163" s="14" t="s">
        <v>641</v>
      </c>
      <c r="J163" s="12" t="s">
        <v>0</v>
      </c>
      <c r="K163" s="13">
        <f>SUM(G163:G163)</f>
        <v>0</v>
      </c>
      <c r="L163" s="13" t="s">
        <v>37</v>
      </c>
    </row>
    <row r="164" spans="1:12" ht="12.75">
      <c r="A164" s="14" t="s">
        <v>642</v>
      </c>
      <c r="B164" s="14" t="s">
        <v>643</v>
      </c>
      <c r="C164" s="10" t="s">
        <v>644</v>
      </c>
      <c r="D164" s="10" t="s">
        <v>66</v>
      </c>
      <c r="E164" s="13">
        <v>4000</v>
      </c>
      <c r="F164" s="15">
        <v>0</v>
      </c>
      <c r="G164" s="13">
        <f>ROUND(SUM(E164*F164),2)</f>
        <v>0</v>
      </c>
      <c r="H164" s="17" t="s">
        <v>0</v>
      </c>
      <c r="I164" s="14" t="s">
        <v>645</v>
      </c>
      <c r="J164" s="12" t="s">
        <v>0</v>
      </c>
      <c r="K164" s="13">
        <f>SUM(G164:G164)</f>
        <v>0</v>
      </c>
      <c r="L164" s="13" t="s">
        <v>37</v>
      </c>
    </row>
    <row r="165" spans="1:12" ht="12.75">
      <c r="A165" s="14" t="s">
        <v>646</v>
      </c>
      <c r="B165" s="14" t="s">
        <v>647</v>
      </c>
      <c r="C165" s="10" t="s">
        <v>648</v>
      </c>
      <c r="D165" s="10" t="s">
        <v>100</v>
      </c>
      <c r="E165" s="13">
        <v>13000</v>
      </c>
      <c r="F165" s="15">
        <v>0</v>
      </c>
      <c r="G165" s="13">
        <f>ROUND(SUM(E165*F165),2)</f>
        <v>0</v>
      </c>
      <c r="H165" s="17" t="s">
        <v>0</v>
      </c>
      <c r="I165" s="14" t="s">
        <v>649</v>
      </c>
      <c r="J165" s="12" t="s">
        <v>0</v>
      </c>
      <c r="K165" s="13">
        <f>SUM(G165:G165)</f>
        <v>0</v>
      </c>
      <c r="L165" s="13" t="s">
        <v>37</v>
      </c>
    </row>
    <row r="166" spans="1:12" ht="12.75">
      <c r="A166" s="14" t="s">
        <v>650</v>
      </c>
      <c r="B166" s="14" t="s">
        <v>651</v>
      </c>
      <c r="C166" s="10" t="s">
        <v>652</v>
      </c>
      <c r="D166" s="10" t="s">
        <v>61</v>
      </c>
      <c r="E166" s="13">
        <v>6000</v>
      </c>
      <c r="F166" s="15">
        <v>0</v>
      </c>
      <c r="G166" s="13">
        <f>ROUND(SUM(E166*F166),2)</f>
        <v>0</v>
      </c>
      <c r="H166" s="17" t="s">
        <v>0</v>
      </c>
      <c r="I166" s="14" t="s">
        <v>653</v>
      </c>
      <c r="J166" s="12" t="s">
        <v>0</v>
      </c>
      <c r="K166" s="13">
        <f>SUM(G166:G166)</f>
        <v>0</v>
      </c>
      <c r="L166" s="13" t="s">
        <v>37</v>
      </c>
    </row>
    <row r="167" spans="1:12" ht="12.75">
      <c r="A167" s="14" t="s">
        <v>654</v>
      </c>
      <c r="B167" s="14" t="s">
        <v>655</v>
      </c>
      <c r="C167" s="10" t="s">
        <v>656</v>
      </c>
      <c r="D167" s="10" t="s">
        <v>56</v>
      </c>
      <c r="E167" s="13">
        <v>15000</v>
      </c>
      <c r="F167" s="15">
        <v>0</v>
      </c>
      <c r="G167" s="13">
        <f>ROUND(SUM(E167*F167),2)</f>
        <v>0</v>
      </c>
      <c r="H167" s="17" t="s">
        <v>0</v>
      </c>
      <c r="I167" s="14" t="s">
        <v>657</v>
      </c>
      <c r="J167" s="12" t="s">
        <v>0</v>
      </c>
      <c r="K167" s="13">
        <f>SUM(G167:G167)</f>
        <v>0</v>
      </c>
      <c r="L167" s="13" t="s">
        <v>37</v>
      </c>
    </row>
    <row r="168" spans="1:12" ht="12.75">
      <c r="A168" s="14" t="s">
        <v>658</v>
      </c>
      <c r="B168" s="14" t="s">
        <v>659</v>
      </c>
      <c r="C168" s="10" t="s">
        <v>660</v>
      </c>
      <c r="D168" s="10" t="s">
        <v>61</v>
      </c>
      <c r="E168" s="13">
        <v>600</v>
      </c>
      <c r="F168" s="15">
        <v>0</v>
      </c>
      <c r="G168" s="13">
        <f>ROUND(SUM(E168*F168),2)</f>
        <v>0</v>
      </c>
      <c r="H168" s="17" t="s">
        <v>0</v>
      </c>
      <c r="I168" s="14" t="s">
        <v>661</v>
      </c>
      <c r="J168" s="12" t="s">
        <v>0</v>
      </c>
      <c r="K168" s="13">
        <f>SUM(G168:G168)</f>
        <v>0</v>
      </c>
      <c r="L168" s="13" t="s">
        <v>37</v>
      </c>
    </row>
    <row r="169" spans="1:12" ht="12.75">
      <c r="A169" s="14" t="s">
        <v>662</v>
      </c>
      <c r="B169" s="14" t="s">
        <v>663</v>
      </c>
      <c r="C169" s="10" t="s">
        <v>664</v>
      </c>
      <c r="D169" s="10" t="s">
        <v>100</v>
      </c>
      <c r="E169" s="13">
        <v>62500</v>
      </c>
      <c r="F169" s="15">
        <v>0</v>
      </c>
      <c r="G169" s="13">
        <f>ROUND(SUM(E169*F169),2)</f>
        <v>0</v>
      </c>
      <c r="H169" s="17" t="s">
        <v>0</v>
      </c>
      <c r="I169" s="14" t="s">
        <v>665</v>
      </c>
      <c r="J169" s="12" t="s">
        <v>0</v>
      </c>
      <c r="K169" s="13">
        <f>SUM(G169:G169)</f>
        <v>0</v>
      </c>
      <c r="L169" s="13" t="s">
        <v>37</v>
      </c>
    </row>
    <row r="170" spans="1:12" ht="12.75">
      <c r="A170" s="14" t="s">
        <v>666</v>
      </c>
      <c r="B170" s="14" t="s">
        <v>667</v>
      </c>
      <c r="C170" s="10" t="s">
        <v>668</v>
      </c>
      <c r="D170" s="10" t="s">
        <v>56</v>
      </c>
      <c r="E170" s="13">
        <v>4500</v>
      </c>
      <c r="F170" s="15">
        <v>0</v>
      </c>
      <c r="G170" s="13">
        <f>ROUND(SUM(E170*F170),2)</f>
        <v>0</v>
      </c>
      <c r="H170" s="17" t="s">
        <v>0</v>
      </c>
      <c r="I170" s="14" t="s">
        <v>669</v>
      </c>
      <c r="J170" s="12" t="s">
        <v>0</v>
      </c>
      <c r="K170" s="13">
        <f>SUM(G170:G170)</f>
        <v>0</v>
      </c>
      <c r="L170" s="13" t="s">
        <v>37</v>
      </c>
    </row>
    <row r="171" spans="1:12" ht="12.75">
      <c r="A171" s="14" t="s">
        <v>670</v>
      </c>
      <c r="B171" s="14" t="s">
        <v>671</v>
      </c>
      <c r="C171" s="10" t="s">
        <v>672</v>
      </c>
      <c r="D171" s="10" t="s">
        <v>61</v>
      </c>
      <c r="E171" s="13">
        <v>1000</v>
      </c>
      <c r="F171" s="15">
        <v>0</v>
      </c>
      <c r="G171" s="13">
        <f>ROUND(SUM(E171*F171),2)</f>
        <v>0</v>
      </c>
      <c r="H171" s="17" t="s">
        <v>0</v>
      </c>
      <c r="I171" s="14" t="s">
        <v>673</v>
      </c>
      <c r="J171" s="12" t="s">
        <v>0</v>
      </c>
      <c r="K171" s="13">
        <f>SUM(G171:G171)</f>
        <v>0</v>
      </c>
      <c r="L171" s="13" t="s">
        <v>37</v>
      </c>
    </row>
    <row r="172" spans="1:12" ht="12.75">
      <c r="A172" s="14" t="s">
        <v>674</v>
      </c>
      <c r="B172" s="14" t="s">
        <v>675</v>
      </c>
      <c r="C172" s="10" t="s">
        <v>676</v>
      </c>
      <c r="D172" s="10" t="s">
        <v>61</v>
      </c>
      <c r="E172" s="13">
        <v>1000</v>
      </c>
      <c r="F172" s="15">
        <v>0</v>
      </c>
      <c r="G172" s="13">
        <f>ROUND(SUM(E172*F172),2)</f>
        <v>0</v>
      </c>
      <c r="H172" s="17" t="s">
        <v>0</v>
      </c>
      <c r="I172" s="14" t="s">
        <v>677</v>
      </c>
      <c r="J172" s="12" t="s">
        <v>0</v>
      </c>
      <c r="K172" s="13">
        <f>SUM(G172:G172)</f>
        <v>0</v>
      </c>
      <c r="L172" s="13" t="s">
        <v>37</v>
      </c>
    </row>
    <row r="173" spans="1:12" ht="12.75">
      <c r="A173" s="14" t="s">
        <v>678</v>
      </c>
      <c r="B173" s="14" t="s">
        <v>679</v>
      </c>
      <c r="C173" s="10" t="s">
        <v>680</v>
      </c>
      <c r="D173" s="10" t="s">
        <v>61</v>
      </c>
      <c r="E173" s="13">
        <v>8000</v>
      </c>
      <c r="F173" s="15">
        <v>0</v>
      </c>
      <c r="G173" s="13">
        <f>ROUND(SUM(E173*F173),2)</f>
        <v>0</v>
      </c>
      <c r="H173" s="17" t="s">
        <v>0</v>
      </c>
      <c r="I173" s="14" t="s">
        <v>681</v>
      </c>
      <c r="J173" s="12" t="s">
        <v>0</v>
      </c>
      <c r="K173" s="13">
        <f>SUM(G173:G173)</f>
        <v>0</v>
      </c>
      <c r="L173" s="13" t="s">
        <v>37</v>
      </c>
    </row>
    <row r="174" spans="1:12" ht="12.75">
      <c r="A174" s="14" t="s">
        <v>682</v>
      </c>
      <c r="B174" s="14" t="s">
        <v>683</v>
      </c>
      <c r="C174" s="10" t="s">
        <v>684</v>
      </c>
      <c r="D174" s="10" t="s">
        <v>61</v>
      </c>
      <c r="E174" s="13">
        <v>10000</v>
      </c>
      <c r="F174" s="15">
        <v>0</v>
      </c>
      <c r="G174" s="13">
        <f>ROUND(SUM(E174*F174),2)</f>
        <v>0</v>
      </c>
      <c r="H174" s="17" t="s">
        <v>0</v>
      </c>
      <c r="I174" s="14" t="s">
        <v>685</v>
      </c>
      <c r="J174" s="12" t="s">
        <v>0</v>
      </c>
      <c r="K174" s="13">
        <f>SUM(G174:G174)</f>
        <v>0</v>
      </c>
      <c r="L174" s="13" t="s">
        <v>37</v>
      </c>
    </row>
    <row r="175" spans="1:12" ht="12.75">
      <c r="A175" s="14" t="s">
        <v>686</v>
      </c>
      <c r="B175" s="14" t="s">
        <v>687</v>
      </c>
      <c r="C175" s="10" t="s">
        <v>688</v>
      </c>
      <c r="D175" s="10" t="s">
        <v>61</v>
      </c>
      <c r="E175" s="13">
        <v>4000</v>
      </c>
      <c r="F175" s="15">
        <v>0</v>
      </c>
      <c r="G175" s="13">
        <f>ROUND(SUM(E175*F175),2)</f>
        <v>0</v>
      </c>
      <c r="H175" s="17" t="s">
        <v>0</v>
      </c>
      <c r="I175" s="14" t="s">
        <v>689</v>
      </c>
      <c r="J175" s="12" t="s">
        <v>0</v>
      </c>
      <c r="K175" s="13">
        <f>SUM(G175:G175)</f>
        <v>0</v>
      </c>
      <c r="L175" s="13" t="s">
        <v>37</v>
      </c>
    </row>
    <row r="176" spans="1:12" ht="12.75">
      <c r="A176" s="14" t="s">
        <v>690</v>
      </c>
      <c r="B176" s="14" t="s">
        <v>691</v>
      </c>
      <c r="C176" s="10" t="s">
        <v>692</v>
      </c>
      <c r="D176" s="10" t="s">
        <v>61</v>
      </c>
      <c r="E176" s="13">
        <v>4500</v>
      </c>
      <c r="F176" s="15">
        <v>0</v>
      </c>
      <c r="G176" s="13">
        <f>ROUND(SUM(E176*F176),2)</f>
        <v>0</v>
      </c>
      <c r="H176" s="17" t="s">
        <v>0</v>
      </c>
      <c r="I176" s="14" t="s">
        <v>693</v>
      </c>
      <c r="J176" s="12" t="s">
        <v>0</v>
      </c>
      <c r="K176" s="13">
        <f>SUM(G176:G176)</f>
        <v>0</v>
      </c>
      <c r="L176" s="13" t="s">
        <v>37</v>
      </c>
    </row>
    <row r="177" spans="1:12" ht="12.75">
      <c r="A177" s="14" t="s">
        <v>694</v>
      </c>
      <c r="B177" s="14" t="s">
        <v>695</v>
      </c>
      <c r="C177" s="10" t="s">
        <v>696</v>
      </c>
      <c r="D177" s="10" t="s">
        <v>100</v>
      </c>
      <c r="E177" s="13">
        <v>2000</v>
      </c>
      <c r="F177" s="15">
        <v>0</v>
      </c>
      <c r="G177" s="13">
        <f>ROUND(SUM(E177*F177),2)</f>
        <v>0</v>
      </c>
      <c r="H177" s="17" t="s">
        <v>0</v>
      </c>
      <c r="I177" s="14" t="s">
        <v>697</v>
      </c>
      <c r="J177" s="12" t="s">
        <v>0</v>
      </c>
      <c r="K177" s="13">
        <f>SUM(G177:G177)</f>
        <v>0</v>
      </c>
      <c r="L177" s="13" t="s">
        <v>37</v>
      </c>
    </row>
    <row r="178" spans="1:12" ht="12.75">
      <c r="A178" s="14" t="s">
        <v>698</v>
      </c>
      <c r="B178" s="14" t="s">
        <v>699</v>
      </c>
      <c r="C178" s="10" t="s">
        <v>700</v>
      </c>
      <c r="D178" s="10" t="s">
        <v>61</v>
      </c>
      <c r="E178" s="13">
        <v>4500</v>
      </c>
      <c r="F178" s="15">
        <v>0</v>
      </c>
      <c r="G178" s="13">
        <f>ROUND(SUM(E178*F178),2)</f>
        <v>0</v>
      </c>
      <c r="H178" s="17" t="s">
        <v>0</v>
      </c>
      <c r="I178" s="14" t="s">
        <v>701</v>
      </c>
      <c r="J178" s="12" t="s">
        <v>0</v>
      </c>
      <c r="K178" s="13">
        <f>SUM(G178:G178)</f>
        <v>0</v>
      </c>
      <c r="L178" s="13" t="s">
        <v>37</v>
      </c>
    </row>
    <row r="179" spans="1:12" ht="12.75">
      <c r="A179" s="14" t="s">
        <v>702</v>
      </c>
      <c r="B179" s="14" t="s">
        <v>703</v>
      </c>
      <c r="C179" s="10" t="s">
        <v>704</v>
      </c>
      <c r="D179" s="10" t="s">
        <v>61</v>
      </c>
      <c r="E179" s="13">
        <v>1000</v>
      </c>
      <c r="F179" s="15">
        <v>0</v>
      </c>
      <c r="G179" s="13">
        <f>ROUND(SUM(E179*F179),2)</f>
        <v>0</v>
      </c>
      <c r="H179" s="17" t="s">
        <v>0</v>
      </c>
      <c r="I179" s="14" t="s">
        <v>705</v>
      </c>
      <c r="J179" s="12" t="s">
        <v>0</v>
      </c>
      <c r="K179" s="13">
        <f>SUM(G179:G179)</f>
        <v>0</v>
      </c>
      <c r="L179" s="13" t="s">
        <v>37</v>
      </c>
    </row>
    <row r="180" spans="1:12" ht="12.75">
      <c r="A180" s="14" t="s">
        <v>706</v>
      </c>
      <c r="B180" s="14" t="s">
        <v>707</v>
      </c>
      <c r="C180" s="10" t="s">
        <v>708</v>
      </c>
      <c r="D180" s="10" t="s">
        <v>61</v>
      </c>
      <c r="E180" s="13">
        <v>1440</v>
      </c>
      <c r="F180" s="15">
        <v>0</v>
      </c>
      <c r="G180" s="13">
        <f>ROUND(SUM(E180*F180),2)</f>
        <v>0</v>
      </c>
      <c r="H180" s="17" t="s">
        <v>0</v>
      </c>
      <c r="I180" s="14" t="s">
        <v>709</v>
      </c>
      <c r="J180" s="12" t="s">
        <v>0</v>
      </c>
      <c r="K180" s="13">
        <f>SUM(G180:G180)</f>
        <v>0</v>
      </c>
      <c r="L180" s="13" t="s">
        <v>37</v>
      </c>
    </row>
    <row r="181" spans="1:12" ht="12.75">
      <c r="A181" s="14" t="s">
        <v>710</v>
      </c>
      <c r="B181" s="14" t="s">
        <v>711</v>
      </c>
      <c r="C181" s="10" t="s">
        <v>712</v>
      </c>
      <c r="D181" s="10" t="s">
        <v>61</v>
      </c>
      <c r="E181" s="13">
        <v>4320</v>
      </c>
      <c r="F181" s="15">
        <v>0</v>
      </c>
      <c r="G181" s="13">
        <f>ROUND(SUM(E181*F181),2)</f>
        <v>0</v>
      </c>
      <c r="H181" s="17" t="s">
        <v>0</v>
      </c>
      <c r="I181" s="14" t="s">
        <v>713</v>
      </c>
      <c r="J181" s="12" t="s">
        <v>0</v>
      </c>
      <c r="K181" s="13">
        <f>SUM(G181:G181)</f>
        <v>0</v>
      </c>
      <c r="L181" s="13" t="s">
        <v>37</v>
      </c>
    </row>
    <row r="182" spans="1:12" ht="12.75">
      <c r="A182" s="14" t="s">
        <v>714</v>
      </c>
      <c r="B182" s="14" t="s">
        <v>715</v>
      </c>
      <c r="C182" s="10" t="s">
        <v>716</v>
      </c>
      <c r="D182" s="10" t="s">
        <v>717</v>
      </c>
      <c r="E182" s="13">
        <v>10000</v>
      </c>
      <c r="F182" s="15">
        <v>0</v>
      </c>
      <c r="G182" s="13">
        <f>ROUND(SUM(E182*F182),2)</f>
        <v>0</v>
      </c>
      <c r="H182" s="17" t="s">
        <v>0</v>
      </c>
      <c r="I182" s="14" t="s">
        <v>718</v>
      </c>
      <c r="J182" s="12" t="s">
        <v>0</v>
      </c>
      <c r="K182" s="13">
        <f>SUM(G182:G182)</f>
        <v>0</v>
      </c>
      <c r="L182" s="13" t="s">
        <v>37</v>
      </c>
    </row>
    <row r="183" spans="1:12" ht="12.75">
      <c r="A183" s="14" t="s">
        <v>719</v>
      </c>
      <c r="B183" s="14" t="s">
        <v>720</v>
      </c>
      <c r="C183" s="10" t="s">
        <v>721</v>
      </c>
      <c r="D183" s="10" t="s">
        <v>56</v>
      </c>
      <c r="E183" s="13">
        <v>20000</v>
      </c>
      <c r="F183" s="15">
        <v>0</v>
      </c>
      <c r="G183" s="13">
        <f>ROUND(SUM(E183*F183),2)</f>
        <v>0</v>
      </c>
      <c r="H183" s="17" t="s">
        <v>0</v>
      </c>
      <c r="I183" s="14" t="s">
        <v>722</v>
      </c>
      <c r="J183" s="12" t="s">
        <v>0</v>
      </c>
      <c r="K183" s="13">
        <f>SUM(G183:G183)</f>
        <v>0</v>
      </c>
      <c r="L183" s="13" t="s">
        <v>37</v>
      </c>
    </row>
    <row r="184" spans="1:12" ht="12.75">
      <c r="A184" s="14" t="s">
        <v>723</v>
      </c>
      <c r="B184" s="14" t="s">
        <v>724</v>
      </c>
      <c r="C184" s="10" t="s">
        <v>725</v>
      </c>
      <c r="D184" s="10" t="s">
        <v>41</v>
      </c>
      <c r="E184" s="13">
        <v>40000</v>
      </c>
      <c r="F184" s="15">
        <v>0</v>
      </c>
      <c r="G184" s="13">
        <f>ROUND(SUM(E184*F184),2)</f>
        <v>0</v>
      </c>
      <c r="H184" s="17" t="s">
        <v>0</v>
      </c>
      <c r="I184" s="14" t="s">
        <v>726</v>
      </c>
      <c r="J184" s="12" t="s">
        <v>0</v>
      </c>
      <c r="K184" s="13">
        <f>SUM(G184:G184)</f>
        <v>0</v>
      </c>
      <c r="L184" s="13" t="s">
        <v>37</v>
      </c>
    </row>
    <row r="185" spans="1:12" ht="12.75">
      <c r="A185" s="14" t="s">
        <v>727</v>
      </c>
      <c r="B185" s="14" t="s">
        <v>728</v>
      </c>
      <c r="C185" s="10" t="s">
        <v>729</v>
      </c>
      <c r="D185" s="10" t="s">
        <v>61</v>
      </c>
      <c r="E185" s="13">
        <v>15000</v>
      </c>
      <c r="F185" s="15">
        <v>0</v>
      </c>
      <c r="G185" s="13">
        <f>ROUND(SUM(E185*F185),2)</f>
        <v>0</v>
      </c>
      <c r="H185" s="17" t="s">
        <v>0</v>
      </c>
      <c r="I185" s="14" t="s">
        <v>730</v>
      </c>
      <c r="J185" s="12" t="s">
        <v>0</v>
      </c>
      <c r="K185" s="13">
        <f>SUM(G185:G185)</f>
        <v>0</v>
      </c>
      <c r="L185" s="13" t="s">
        <v>37</v>
      </c>
    </row>
    <row r="186" spans="1:12" ht="12.75">
      <c r="A186" s="14" t="s">
        <v>731</v>
      </c>
      <c r="B186" s="14" t="s">
        <v>732</v>
      </c>
      <c r="C186" s="10" t="s">
        <v>733</v>
      </c>
      <c r="D186" s="10" t="s">
        <v>35</v>
      </c>
      <c r="E186" s="13">
        <v>300</v>
      </c>
      <c r="F186" s="15">
        <v>0</v>
      </c>
      <c r="G186" s="13">
        <f>ROUND(SUM(E186*F186),2)</f>
        <v>0</v>
      </c>
      <c r="H186" s="17" t="s">
        <v>0</v>
      </c>
      <c r="I186" s="14" t="s">
        <v>734</v>
      </c>
      <c r="J186" s="12" t="s">
        <v>0</v>
      </c>
      <c r="K186" s="13">
        <f>SUM(G186:G186)</f>
        <v>0</v>
      </c>
      <c r="L186" s="13" t="s">
        <v>37</v>
      </c>
    </row>
    <row r="187" spans="1:12" ht="12.75">
      <c r="A187" s="14" t="s">
        <v>735</v>
      </c>
      <c r="B187" s="14" t="s">
        <v>736</v>
      </c>
      <c r="C187" s="10" t="s">
        <v>737</v>
      </c>
      <c r="D187" s="10" t="s">
        <v>66</v>
      </c>
      <c r="E187" s="13">
        <v>1000</v>
      </c>
      <c r="F187" s="15">
        <v>0</v>
      </c>
      <c r="G187" s="13">
        <f>ROUND(SUM(E187*F187),2)</f>
        <v>0</v>
      </c>
      <c r="H187" s="17" t="s">
        <v>0</v>
      </c>
      <c r="I187" s="14" t="s">
        <v>738</v>
      </c>
      <c r="J187" s="12" t="s">
        <v>0</v>
      </c>
      <c r="K187" s="13">
        <f>SUM(G187:G187)</f>
        <v>0</v>
      </c>
      <c r="L187" s="13" t="s">
        <v>37</v>
      </c>
    </row>
    <row r="188" spans="1:12" ht="12.75">
      <c r="A188" s="14" t="s">
        <v>739</v>
      </c>
      <c r="B188" s="14" t="s">
        <v>740</v>
      </c>
      <c r="C188" s="10" t="s">
        <v>741</v>
      </c>
      <c r="D188" s="10" t="s">
        <v>100</v>
      </c>
      <c r="E188" s="13">
        <v>20000</v>
      </c>
      <c r="F188" s="15">
        <v>0</v>
      </c>
      <c r="G188" s="13">
        <f>ROUND(SUM(E188*F188),2)</f>
        <v>0</v>
      </c>
      <c r="H188" s="17" t="s">
        <v>0</v>
      </c>
      <c r="I188" s="14" t="s">
        <v>742</v>
      </c>
      <c r="J188" s="12" t="s">
        <v>0</v>
      </c>
      <c r="K188" s="13">
        <f>SUM(G188:G188)</f>
        <v>0</v>
      </c>
      <c r="L188" s="13" t="s">
        <v>37</v>
      </c>
    </row>
    <row r="189" spans="1:12" ht="12.75">
      <c r="A189" s="14" t="s">
        <v>743</v>
      </c>
      <c r="B189" s="14" t="s">
        <v>744</v>
      </c>
      <c r="C189" s="10" t="s">
        <v>745</v>
      </c>
      <c r="D189" s="10" t="s">
        <v>61</v>
      </c>
      <c r="E189" s="13">
        <v>3000</v>
      </c>
      <c r="F189" s="15">
        <v>0</v>
      </c>
      <c r="G189" s="13">
        <f>ROUND(SUM(E189*F189),2)</f>
        <v>0</v>
      </c>
      <c r="H189" s="17" t="s">
        <v>0</v>
      </c>
      <c r="I189" s="14" t="s">
        <v>746</v>
      </c>
      <c r="J189" s="12" t="s">
        <v>0</v>
      </c>
      <c r="K189" s="13">
        <f>SUM(G189:G189)</f>
        <v>0</v>
      </c>
      <c r="L189" s="13" t="s">
        <v>37</v>
      </c>
    </row>
    <row r="190" spans="1:12" ht="12.75">
      <c r="A190" s="14" t="s">
        <v>747</v>
      </c>
      <c r="B190" s="14" t="s">
        <v>748</v>
      </c>
      <c r="C190" s="10" t="s">
        <v>749</v>
      </c>
      <c r="D190" s="10" t="s">
        <v>61</v>
      </c>
      <c r="E190" s="13">
        <v>100</v>
      </c>
      <c r="F190" s="15">
        <v>0</v>
      </c>
      <c r="G190" s="13">
        <f>ROUND(SUM(E190*F190),2)</f>
        <v>0</v>
      </c>
      <c r="H190" s="17" t="s">
        <v>0</v>
      </c>
      <c r="I190" s="14" t="s">
        <v>750</v>
      </c>
      <c r="J190" s="12" t="s">
        <v>0</v>
      </c>
      <c r="K190" s="13">
        <f>SUM(G190:G190)</f>
        <v>0</v>
      </c>
      <c r="L190" s="13" t="s">
        <v>37</v>
      </c>
    </row>
    <row r="191" spans="1:12" ht="12.75">
      <c r="A191" s="14" t="s">
        <v>751</v>
      </c>
      <c r="B191" s="14" t="s">
        <v>752</v>
      </c>
      <c r="C191" s="10" t="s">
        <v>753</v>
      </c>
      <c r="D191" s="10" t="s">
        <v>61</v>
      </c>
      <c r="E191" s="13">
        <v>1440</v>
      </c>
      <c r="F191" s="15">
        <v>0</v>
      </c>
      <c r="G191" s="13">
        <f>ROUND(SUM(E191*F191),2)</f>
        <v>0</v>
      </c>
      <c r="H191" s="17" t="s">
        <v>0</v>
      </c>
      <c r="I191" s="14" t="s">
        <v>754</v>
      </c>
      <c r="J191" s="12" t="s">
        <v>0</v>
      </c>
      <c r="K191" s="13">
        <f>SUM(G191:G191)</f>
        <v>0</v>
      </c>
      <c r="L191" s="13" t="s">
        <v>37</v>
      </c>
    </row>
    <row r="192" spans="1:12" ht="12.75">
      <c r="A192" s="14" t="s">
        <v>755</v>
      </c>
      <c r="B192" s="14" t="s">
        <v>756</v>
      </c>
      <c r="C192" s="10" t="s">
        <v>757</v>
      </c>
      <c r="D192" s="10" t="s">
        <v>61</v>
      </c>
      <c r="E192" s="13">
        <v>4320</v>
      </c>
      <c r="F192" s="15">
        <v>0</v>
      </c>
      <c r="G192" s="13">
        <f>ROUND(SUM(E192*F192),2)</f>
        <v>0</v>
      </c>
      <c r="H192" s="17" t="s">
        <v>0</v>
      </c>
      <c r="I192" s="14" t="s">
        <v>758</v>
      </c>
      <c r="J192" s="12" t="s">
        <v>0</v>
      </c>
      <c r="K192" s="13">
        <f>SUM(G192:G192)</f>
        <v>0</v>
      </c>
      <c r="L192" s="13" t="s">
        <v>37</v>
      </c>
    </row>
    <row r="193" spans="1:12" ht="12.75">
      <c r="A193" s="14" t="s">
        <v>759</v>
      </c>
      <c r="B193" s="14" t="s">
        <v>760</v>
      </c>
      <c r="C193" s="10" t="s">
        <v>761</v>
      </c>
      <c r="D193" s="10" t="s">
        <v>41</v>
      </c>
      <c r="E193" s="13">
        <v>5000</v>
      </c>
      <c r="F193" s="15">
        <v>0</v>
      </c>
      <c r="G193" s="13">
        <f>ROUND(SUM(E193*F193),2)</f>
        <v>0</v>
      </c>
      <c r="H193" s="17" t="s">
        <v>0</v>
      </c>
      <c r="I193" s="14" t="s">
        <v>762</v>
      </c>
      <c r="J193" s="12" t="s">
        <v>0</v>
      </c>
      <c r="K193" s="13">
        <f>SUM(G193:G193)</f>
        <v>0</v>
      </c>
      <c r="L193" s="13" t="s">
        <v>37</v>
      </c>
    </row>
    <row r="194" spans="1:12" ht="12.75">
      <c r="A194" s="14" t="s">
        <v>763</v>
      </c>
      <c r="B194" s="14" t="s">
        <v>764</v>
      </c>
      <c r="C194" s="10" t="s">
        <v>765</v>
      </c>
      <c r="D194" s="10" t="s">
        <v>61</v>
      </c>
      <c r="E194" s="13">
        <v>4320</v>
      </c>
      <c r="F194" s="15">
        <v>0</v>
      </c>
      <c r="G194" s="13">
        <f>ROUND(SUM(E194*F194),2)</f>
        <v>0</v>
      </c>
      <c r="H194" s="17" t="s">
        <v>0</v>
      </c>
      <c r="I194" s="14" t="s">
        <v>766</v>
      </c>
      <c r="J194" s="12" t="s">
        <v>0</v>
      </c>
      <c r="K194" s="13">
        <f>SUM(G194:G194)</f>
        <v>0</v>
      </c>
      <c r="L194" s="13" t="s">
        <v>37</v>
      </c>
    </row>
    <row r="195" spans="1:12" ht="12.75">
      <c r="A195" s="14" t="s">
        <v>767</v>
      </c>
      <c r="B195" s="14" t="s">
        <v>768</v>
      </c>
      <c r="C195" s="10" t="s">
        <v>769</v>
      </c>
      <c r="D195" s="10" t="s">
        <v>61</v>
      </c>
      <c r="E195" s="13">
        <v>5000</v>
      </c>
      <c r="F195" s="15">
        <v>0</v>
      </c>
      <c r="G195" s="13">
        <f>ROUND(SUM(E195*F195),2)</f>
        <v>0</v>
      </c>
      <c r="H195" s="17" t="s">
        <v>0</v>
      </c>
      <c r="I195" s="14" t="s">
        <v>770</v>
      </c>
      <c r="J195" s="12" t="s">
        <v>0</v>
      </c>
      <c r="K195" s="13">
        <f>SUM(G195:G195)</f>
        <v>0</v>
      </c>
      <c r="L195" s="13" t="s">
        <v>37</v>
      </c>
    </row>
    <row r="196" spans="1:12" ht="12.75">
      <c r="A196" s="14" t="s">
        <v>771</v>
      </c>
      <c r="B196" s="14" t="s">
        <v>772</v>
      </c>
      <c r="C196" s="10" t="s">
        <v>773</v>
      </c>
      <c r="D196" s="10" t="s">
        <v>61</v>
      </c>
      <c r="E196" s="13">
        <v>1000</v>
      </c>
      <c r="F196" s="15">
        <v>0</v>
      </c>
      <c r="G196" s="13">
        <f>ROUND(SUM(E196*F196),2)</f>
        <v>0</v>
      </c>
      <c r="H196" s="17" t="s">
        <v>0</v>
      </c>
      <c r="I196" s="14" t="s">
        <v>774</v>
      </c>
      <c r="J196" s="12" t="s">
        <v>0</v>
      </c>
      <c r="K196" s="13">
        <f>SUM(G196:G196)</f>
        <v>0</v>
      </c>
      <c r="L196" s="13" t="s">
        <v>37</v>
      </c>
    </row>
    <row r="197" spans="1:12" ht="12.75">
      <c r="A197" s="14" t="s">
        <v>775</v>
      </c>
      <c r="B197" s="14" t="s">
        <v>776</v>
      </c>
      <c r="C197" s="10" t="s">
        <v>777</v>
      </c>
      <c r="D197" s="10" t="s">
        <v>41</v>
      </c>
      <c r="E197" s="13">
        <v>2500</v>
      </c>
      <c r="F197" s="15">
        <v>0</v>
      </c>
      <c r="G197" s="13">
        <f>ROUND(SUM(E197*F197),2)</f>
        <v>0</v>
      </c>
      <c r="H197" s="17" t="s">
        <v>0</v>
      </c>
      <c r="I197" s="14" t="s">
        <v>778</v>
      </c>
      <c r="J197" s="12" t="s">
        <v>0</v>
      </c>
      <c r="K197" s="13">
        <f>SUM(G197:G197)</f>
        <v>0</v>
      </c>
      <c r="L197" s="13" t="s">
        <v>37</v>
      </c>
    </row>
    <row r="198" spans="1:12" ht="12.75">
      <c r="A198" s="14" t="s">
        <v>779</v>
      </c>
      <c r="B198" s="14" t="s">
        <v>780</v>
      </c>
      <c r="C198" s="10" t="s">
        <v>781</v>
      </c>
      <c r="D198" s="10" t="s">
        <v>137</v>
      </c>
      <c r="E198" s="13">
        <v>15000</v>
      </c>
      <c r="F198" s="15">
        <v>0</v>
      </c>
      <c r="G198" s="13">
        <f>ROUND(SUM(E198*F198),2)</f>
        <v>0</v>
      </c>
      <c r="H198" s="17" t="s">
        <v>0</v>
      </c>
      <c r="I198" s="14" t="s">
        <v>782</v>
      </c>
      <c r="J198" s="12" t="s">
        <v>0</v>
      </c>
      <c r="K198" s="13">
        <f>SUM(G198:G198)</f>
        <v>0</v>
      </c>
      <c r="L198" s="13" t="s">
        <v>37</v>
      </c>
    </row>
    <row r="200" spans="6:7" ht="12.75">
      <c r="F200" s="18" t="s">
        <v>783</v>
      </c>
      <c r="G200" s="13">
        <f>SUM(G9:G198)</f>
        <v>0</v>
      </c>
    </row>
    <row r="203" spans="2:4" ht="12.75">
      <c r="B203" s="19" t="s">
        <v>784</v>
      </c>
      <c r="D203" s="20" t="s">
        <v>785</v>
      </c>
    </row>
    <row r="205" ht="12.75">
      <c r="B205" s="21" t="s">
        <v>786</v>
      </c>
    </row>
    <row r="207" spans="2:3" ht="82.5" customHeight="1">
      <c r="B207" s="3" t="s">
        <v>787</v>
      </c>
      <c r="C207" s="3" t="s">
        <v>788</v>
      </c>
    </row>
    <row r="210" ht="12.75">
      <c r="B210" s="4" t="s">
        <v>789</v>
      </c>
    </row>
    <row r="211" ht="12.75">
      <c r="B211" s="5" t="s">
        <v>790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3:L203"/>
    <mergeCell ref="D203:L203"/>
    <mergeCell ref="B205:L205"/>
    <mergeCell ref="C207:L207"/>
    <mergeCell ref="B210:L210"/>
    <mergeCell ref="B211:L21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