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'Itens'!$A$1:$L$40</definedName>
  </definedNames>
  <calcPr fullCalcOnLoad="1"/>
</workbook>
</file>

<file path=xl/sharedStrings.xml><?xml version="1.0" encoding="utf-8"?>
<sst xmlns="http://schemas.openxmlformats.org/spreadsheetml/2006/main" count="105" uniqueCount="67">
  <si>
    <t/>
  </si>
  <si>
    <t>PREFEITURA MUNICIPAL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</si>
  <si>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</si>
  <si>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</si>
  <si>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</si>
  <si>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</si>
  <si>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</si>
  <si>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</si>
  <si>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17/1</t>
  </si>
  <si>
    <t xml:space="preserve">Critério de Julgamento: </t>
  </si>
  <si>
    <t>Menor Preço</t>
  </si>
  <si>
    <t xml:space="preserve">Forma de Adjudicação: </t>
  </si>
  <si>
    <t>Global</t>
  </si>
  <si>
    <t xml:space="preserve">Modalidade: </t>
  </si>
  <si>
    <t>Concorrência</t>
  </si>
  <si>
    <t xml:space="preserve">Data Abertura: </t>
  </si>
  <si>
    <t>22/04/2024 09:00:00</t>
  </si>
  <si>
    <t xml:space="preserve">Objeto: </t>
  </si>
  <si>
    <t>CONTRATAÇÃO DE EMPRESA ESPECIALIZADA PARA PRESTAÇÃO DE SERVIÇO DE OBRAS CIVIS PARA EXECUÇÃO DE PAVIMENTAÇÃO EM BLOQUETES EM DIVERSOS LOGRADOUROS (RUAS GUILHERMINA FERRAZ, ARGENTINA E DEUSDETE GOMES DOS SANTOS) DO BAIRRO BELA VISTA NO MUNICÍPIO DE DIVISA ALEGRE/MG.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</si>
  <si>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</si>
  <si>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</si>
  <si>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</si>
  <si>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</si>
  <si>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</si>
  <si>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</si>
  <si>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</si>
  <si>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</si>
  <si>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</si>
  <si>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</si>
  <si>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</si>
  <si>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</si>
  <si>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</si>
  <si>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25468</t>
  </si>
  <si>
    <t>0001</t>
  </si>
  <si>
    <t>FORNECIMENTO E INSTALAÇÃO DE PLACA DE OBRA COM CHAPA GALVANIZADA E ESTRUTURA DE MADEIRA. AF_03/2022_PS: RUA GUILHERMINA FERRAZ, RUA ARGENTINA E RUA DEUSDETE GOMES DOS SANTOS</t>
  </si>
  <si>
    <t>m²</t>
  </si>
  <si>
    <t>3426</t>
  </si>
  <si>
    <t>LOTE 1- PAVIMENTACAO EM BLOQUETES</t>
  </si>
  <si>
    <t>SIM</t>
  </si>
  <si>
    <t>25469</t>
  </si>
  <si>
    <t>0002</t>
  </si>
  <si>
    <t>EXECUÇÃO DE SARJETA DE CONCRETO USINADO, MOLDADA IN LOCO EM TRECHO RETO, 45 CM BASE X 10 CM ALTURA. AF_06/2016 RUA GUILHERMINA FERRAZ, ARGENTINA E DEUSDETE: RUA GUILHERMINA FERRAZ, RUA ARGENTINA E RUA DEUSDETE GOMES DOS SANTOS.</t>
  </si>
  <si>
    <t>METRO</t>
  </si>
  <si>
    <t>25470</t>
  </si>
  <si>
    <t>0003</t>
  </si>
  <si>
    <t>ASSENTAMENTO DE GUIA (MEIO-FIO) EM TRECHO RETO, CONFECCIONADA EM CONCRETO PRÉ-FABRICADO, DIMENSÕES 100X15X13X30 CM (COMPRIMENTO X BASE INFERIOR XBASE SUPERIOR X ALTURA), PARA VIAS URBANAS (USO VIÁRIO). AF_06/2016  - RUA GUILHERMINA, ARGENTINA E DEUSDETE: RUA GUILHERMINA FERRAZ, RUA ARGENTINA E RUA DEUSDETE GOMES DOS SANTOS</t>
  </si>
  <si>
    <t>25471</t>
  </si>
  <si>
    <t>0004</t>
  </si>
  <si>
    <t>REGULARIZAÇÃO E COMPACTAÇÃO DE SUBLEITO DE SOLO PREDOMINANTEMENTE ARENOSO. RUA GUILHERMINA, ARGENTINA E DEUSDETE:  RUA GUILHERMINA FERRAZ, RUA ARGENTINA E RUA DEUSDETE GOMES DOS SANTOS</t>
  </si>
  <si>
    <t>25472</t>
  </si>
  <si>
    <t>0005</t>
  </si>
  <si>
    <t>EXECUÇÃO E COMPACTAÇÃO DE BASE E OU SUB BASE PARA PAVIMENTAÇÃO DE SOLOS ESTABILIZADOS GRANULOMETRICAMENTE COM MISTURA DE SOLOS EM PISTA - EXCLUSIVE SOLO, ESCAVAÇÃO, CARGA E TRANSPORTE. AF_11/2019 RUA GUILHERMINA, ARGENTINA E DEUSDETE: RUA GUILHERMINA FERRAZ, RUA ARGENTINA E RUA DEUSDETE GOMES DOS SANTOS</t>
  </si>
  <si>
    <t>M³</t>
  </si>
  <si>
    <t>25473</t>
  </si>
  <si>
    <t>0006</t>
  </si>
  <si>
    <t>EXECUÇÃO DE VIA EM PISO INTERTRAVADO, ESPESSURA 8 CM. RUA GUILHERMINA, ARGENTINA E DEUSDETE: RUA GUILHERMINA FERRAZ, RUA ARGENTINA E RUA DEUSDETE GOMES DOS SANTOS</t>
  </si>
  <si>
    <t>25474</t>
  </si>
  <si>
    <t>0007</t>
  </si>
  <si>
    <t>TRAVAMENTO DA RUA DO EMPREENDIMENTO COM AS VIAS QUE CRUZAM ATRAVÉS DE MEIO-FIO RUA GUILHERMINA, ARGENTINA E DEUSDETE: RUA GUILHERMINA FERRAZ , RUA ARGENTINA E RUA  DEUSDETE GOMES DOS SANTOS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</si>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</sst>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3.6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37</v>
      </c>
      <c r="K15" s="10" t="s">
        <v>0</v>
      </c>
      <c r="L15" s="13" t="s">
        <v>38</v>
      </c>
    </row>
    <row r="16" spans="1:12" ht="12.75">
      <c r="A16" s="14" t="s">
        <v>39</v>
      </c>
      <c r="B16" s="14" t="s">
        <v>40</v>
      </c>
      <c r="C16" s="10" t="s">
        <v>41</v>
      </c>
      <c r="D16" s="10" t="s">
        <v>42</v>
      </c>
      <c r="E16" s="13">
        <v>1873.9</v>
      </c>
      <c r="F16" s="15">
        <v>0</v>
      </c>
      <c r="G16" s="13">
        <f>ROUND(SUM(E16*F16),2)</f>
      </c>
      <c r="H16" s="17" t="s">
        <v>0</v>
      </c>
      <c r="I16" s="14" t="s">
        <v>36</v>
      </c>
      <c r="J16" s="12" t="s">
        <v>37</v>
      </c>
      <c r="K16" s="10" t="s">
        <v>0</v>
      </c>
      <c r="L16" s="13" t="s">
        <v>38</v>
      </c>
    </row>
    <row r="17" spans="1:12" ht="12.75">
      <c r="A17" s="14" t="s">
        <v>43</v>
      </c>
      <c r="B17" s="14" t="s">
        <v>44</v>
      </c>
      <c r="C17" s="10" t="s">
        <v>45</v>
      </c>
      <c r="D17" s="10" t="s">
        <v>42</v>
      </c>
      <c r="E17" s="13">
        <v>1873.9</v>
      </c>
      <c r="F17" s="15">
        <v>0</v>
      </c>
      <c r="G17" s="13">
        <f>ROUND(SUM(E17*F17),2)</f>
      </c>
      <c r="H17" s="17" t="s">
        <v>0</v>
      </c>
      <c r="I17" s="14" t="s">
        <v>36</v>
      </c>
      <c r="J17" s="12" t="s">
        <v>37</v>
      </c>
      <c r="K17" s="10" t="s">
        <v>0</v>
      </c>
      <c r="L17" s="13" t="s">
        <v>38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35</v>
      </c>
      <c r="E18" s="13">
        <v>6221.75</v>
      </c>
      <c r="F18" s="15">
        <v>0</v>
      </c>
      <c r="G18" s="13">
        <f>ROUND(SUM(E18*F18),2)</f>
      </c>
      <c r="H18" s="17" t="s">
        <v>0</v>
      </c>
      <c r="I18" s="14" t="s">
        <v>36</v>
      </c>
      <c r="J18" s="12" t="s">
        <v>37</v>
      </c>
      <c r="K18" s="10" t="s">
        <v>0</v>
      </c>
      <c r="L18" s="13" t="s">
        <v>38</v>
      </c>
    </row>
    <row r="19" spans="1:12" ht="12.75">
      <c r="A19" s="14" t="s">
        <v>49</v>
      </c>
      <c r="B19" s="14" t="s">
        <v>50</v>
      </c>
      <c r="C19" s="10" t="s">
        <v>51</v>
      </c>
      <c r="D19" s="10" t="s">
        <v>52</v>
      </c>
      <c r="E19" s="13">
        <v>933.27</v>
      </c>
      <c r="F19" s="15">
        <v>0</v>
      </c>
      <c r="G19" s="13">
        <f>ROUND(SUM(E19*F19),2)</f>
      </c>
      <c r="H19" s="17" t="s">
        <v>0</v>
      </c>
      <c r="I19" s="14" t="s">
        <v>36</v>
      </c>
      <c r="J19" s="12" t="s">
        <v>37</v>
      </c>
      <c r="K19" s="10" t="s">
        <v>0</v>
      </c>
      <c r="L19" s="13" t="s">
        <v>38</v>
      </c>
    </row>
    <row r="20" spans="1:12" ht="12.75">
      <c r="A20" s="14" t="s">
        <v>53</v>
      </c>
      <c r="B20" s="14" t="s">
        <v>54</v>
      </c>
      <c r="C20" s="10" t="s">
        <v>55</v>
      </c>
      <c r="D20" s="10" t="s">
        <v>35</v>
      </c>
      <c r="E20" s="13">
        <v>5361.86</v>
      </c>
      <c r="F20" s="15">
        <v>0</v>
      </c>
      <c r="G20" s="13">
        <f>ROUND(SUM(E20*F20),2)</f>
      </c>
      <c r="H20" s="17" t="s">
        <v>0</v>
      </c>
      <c r="I20" s="14" t="s">
        <v>36</v>
      </c>
      <c r="J20" s="12" t="s">
        <v>37</v>
      </c>
      <c r="K20" s="10" t="s">
        <v>0</v>
      </c>
      <c r="L20" s="13" t="s">
        <v>38</v>
      </c>
    </row>
    <row r="21" spans="1:12" ht="12.75">
      <c r="A21" s="14" t="s">
        <v>56</v>
      </c>
      <c r="B21" s="14" t="s">
        <v>57</v>
      </c>
      <c r="C21" s="10" t="s">
        <v>58</v>
      </c>
      <c r="D21" s="10" t="s">
        <v>42</v>
      </c>
      <c r="E21" s="13">
        <v>79.5</v>
      </c>
      <c r="F21" s="15">
        <v>0</v>
      </c>
      <c r="G21" s="13">
        <f>ROUND(SUM(E21*F21),2)</f>
      </c>
      <c r="H21" s="17" t="s">
        <v>0</v>
      </c>
      <c r="I21" s="14" t="s">
        <v>36</v>
      </c>
      <c r="J21" s="12" t="s">
        <v>37</v>
      </c>
      <c r="K21" s="13">
        <f>SUM(G15:G21)</f>
      </c>
      <c r="L21" s="13" t="s">
        <v>38</v>
      </c>
    </row>
    <row r="23" spans="6:7" ht="12.75">
      <c r="F23" s="18" t="s">
        <v>59</v>
      </c>
      <c r="G23" s="13">
        <f>SUM(G9:G21)</f>
      </c>
    </row>
    <row r="26" spans="2:4" ht="12.75">
      <c r="B26" s="19" t="s">
        <v>60</v>
      </c>
      <c r="D26" s="20" t="s">
        <v>61</v>
      </c>
    </row>
    <row r="28" ht="12.75">
      <c r="B28" s="21" t="s">
        <v>62</v>
      </c>
    </row>
    <row r="30" spans="2:3" ht="82.5" customHeight="1">
      <c r="B30" s="3" t="s">
        <v>63</v>
      </c>
      <c r="C30" s="3" t="s">
        <v>64</v>
      </c>
    </row>
    <row r="33" ht="12.75">
      <c r="B33" s="4" t="s">
        <v>65</v>
      </c>
    </row>
    <row r="34" ht="12.75">
      <c r="B34" s="5" t="s">
        <v>66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6:C26"/>
    <mergeCell ref="D26:L26"/>
    <mergeCell ref="B28:L28"/>
    <mergeCell ref="C30:L30"/>
    <mergeCell ref="B33:L33"/>
    <mergeCell ref="B34:L3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