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<sst xmlns="http://schemas.openxmlformats.org/spreadsheetml/2006/main" count="83" uniqueCount="63">
  <si>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</si>
  <si>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</si>
  <si>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</si>
  <si>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</si>
  <si>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</si>
  <si>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</si>
  <si>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</si>
  <si>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</si>
  <si>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25/8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</si>
  <si>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</si>
  <si>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</si>
  <si>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</si>
  <si>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</si>
  <si>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</si>
  <si>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(14.133/21)</t>
  </si>
  <si>
    <t xml:space="preserve">Data Abertura: </t>
  </si>
  <si>
    <t>03/05/2024 10:30:00</t>
  </si>
  <si>
    <t xml:space="preserve">Objeto: </t>
  </si>
  <si>
    <t>REGISTRO DE PREÇO PARA CONTRATAÇÃO DE EMPRESA ESPECIALIZADA PARA REALIZAÇÕES DE SERVIÇOS CONTÍNUOS DE MANUTENÇÃO CORRETIVAS E PREVENTIVAS DOS CAMINHÕES, ÔNIBUS E UTILITÁRIOS QUE COMPÕEM A FROTA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</si>
  <si>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</si>
  <si>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</si>
  <si>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</si>
  <si>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</si>
  <si>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</si>
  <si>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</si>
  <si>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</si>
  <si>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</si>
  <si>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</si>
  <si>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</si>
  <si>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</si>
  <si>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</si>
  <si>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</si>
  <si>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9689</t>
  </si>
  <si>
    <t>0001</t>
  </si>
  <si>
    <t>SERVIÇO DE MANUTENÇÃO MECANICA EM VEICULOS PESADOS MARCA IVECO (ônibus, microônibus, caminhões basculante, etc.):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ÔNIBUS IVECO CITYCLASS 70C16 ANO/MOD. 2011 
ÔNIBUS IVECO CITY CLASS 70C17 ANO/MOD. 2013 
IVECO /TECTOR/MEC. OPERAC. ANO/MOD. 2013 
IVECO ONIBUS GRANCLASS CARROCERIA MASCARELLO GRAN MIDI.</t>
  </si>
  <si>
    <t>HORA</t>
  </si>
  <si>
    <t>3439</t>
  </si>
  <si>
    <t>SIM</t>
  </si>
  <si>
    <t>12909</t>
  </si>
  <si>
    <t>0002</t>
  </si>
  <si>
    <t>SERVIÇO DE MANUTENÇÃO MECANICA EM VEICULOS PESADOS MARCA M. BENZ (ônibus, microônibus, caminhões basculante, etc.):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ÔNIBUS ESCOLARM.BENZ OF 1620 ANO/MOD.1996 
CAMINHÃO CAÇAMBA M.BENZ ATEGO 1418 ANO/MOD 2006 
CAMINHÃO M.BENZ/ATRON 2729 K 6X4 ANO/MOD. 2013 
CAMINHÃO/ BASCULANTE M. BENZ ATRON 1719K ANO/MOD. 2013</t>
  </si>
  <si>
    <t>3440</t>
  </si>
  <si>
    <t>12911</t>
  </si>
  <si>
    <t>0003</t>
  </si>
  <si>
    <t>SERVIÇO DE MANUTENÇÃO MECANICA EM VEICULOS PESADOS MARCA VOLARE (microônibus):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MICROONIBUS VOLARE V8L ANO/MOD. 2014</t>
  </si>
  <si>
    <t>3441</t>
  </si>
  <si>
    <t>12910</t>
  </si>
  <si>
    <t>0004</t>
  </si>
  <si>
    <t>SERVIÇO DE MANUTENÇÃO MECANICA EM VEICULOS PESADOS MARCA VOLKSWAGEN (ônibus, microônibus, caminhões basculante, etc.):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VW CAMINHÃO 6X4 26-280 ANO/MOD 2013</t>
  </si>
  <si>
    <t>3442</t>
  </si>
  <si>
    <t>25274</t>
  </si>
  <si>
    <t>0005</t>
  </si>
  <si>
    <t>SERVIÇO DE MANUTENÇÃO MECÂNICA EM VEÍCULOS UTILITÁRIOS MULTI MARCAS: mecânica em geral(suspensão, motor,embreagem, câmbio, freios,sistema de alimentação de combustivel, arrefecimento e escape);
Retífica em geral:
Substituição e instalação de peças e acessórios;
Regulagem eletrônica;
Reparo de sistemas elétricos;
Vidraçaria;
Tapeçaria;
Lubrificação;
Higienização e manutenção do ar condicionado. 
Lanternagem em geral (funilaria e pintura);
Alinhamento e balanceamento
TOYOTA HILLUX CD DML 4X4 MT 18 2018/18
 FIAT/DUCATO/MINIBUS ANO/MOD. 2014/15 
FIAT/DUCATO/MINIBUS ANO/MOD. 2014   
FIAT TORO FREEDOM TURBODIESEL AT9 
RENAULT/MASTER FL2 RR P
CHEVROLET S10 LS DD4 
SPRINTER M. BENZ</t>
  </si>
  <si>
    <t>Hora</t>
  </si>
  <si>
    <t>3443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</si>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</sst>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800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800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35</v>
      </c>
      <c r="E17" s="13">
        <v>800</v>
      </c>
      <c r="F17" s="15">
        <v>0</v>
      </c>
      <c r="G17" s="13">
        <f>ROUND(SUM(E17*F17),2)</f>
      </c>
      <c r="H17" s="17" t="s">
        <v>0</v>
      </c>
      <c r="I17" s="14" t="s">
        <v>45</v>
      </c>
      <c r="J17" s="12" t="s">
        <v>0</v>
      </c>
      <c r="K17" s="13">
        <f>SUM(G17:G17)</f>
      </c>
      <c r="L17" s="13" t="s">
        <v>37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35</v>
      </c>
      <c r="E18" s="13">
        <v>800</v>
      </c>
      <c r="F18" s="15">
        <v>0</v>
      </c>
      <c r="G18" s="13">
        <f>ROUND(SUM(E18*F18),2)</f>
      </c>
      <c r="H18" s="17" t="s">
        <v>0</v>
      </c>
      <c r="I18" s="14" t="s">
        <v>49</v>
      </c>
      <c r="J18" s="12" t="s">
        <v>0</v>
      </c>
      <c r="K18" s="13">
        <f>SUM(G18:G18)</f>
      </c>
      <c r="L18" s="13" t="s">
        <v>37</v>
      </c>
    </row>
    <row r="19" spans="1:12" ht="12.75">
      <c r="A19" s="14" t="s">
        <v>50</v>
      </c>
      <c r="B19" s="14" t="s">
        <v>51</v>
      </c>
      <c r="C19" s="10" t="s">
        <v>52</v>
      </c>
      <c r="D19" s="10" t="s">
        <v>53</v>
      </c>
      <c r="E19" s="13">
        <v>800</v>
      </c>
      <c r="F19" s="15">
        <v>0</v>
      </c>
      <c r="G19" s="13">
        <f>ROUND(SUM(E19*F19),2)</f>
      </c>
      <c r="H19" s="17" t="s">
        <v>0</v>
      </c>
      <c r="I19" s="14" t="s">
        <v>54</v>
      </c>
      <c r="J19" s="12" t="s">
        <v>0</v>
      </c>
      <c r="K19" s="13">
        <f>SUM(G19:G19)</f>
      </c>
      <c r="L19" s="13" t="s">
        <v>37</v>
      </c>
    </row>
    <row r="21" spans="6:7" ht="12.75">
      <c r="F21" s="18" t="s">
        <v>55</v>
      </c>
      <c r="G21" s="13">
        <f>SUM(G9:G19)</f>
      </c>
    </row>
    <row r="24" spans="2:4" ht="12.75">
      <c r="B24" s="19" t="s">
        <v>56</v>
      </c>
      <c r="D24" s="20" t="s">
        <v>57</v>
      </c>
    </row>
    <row r="26" ht="12.75">
      <c r="B26" s="21" t="s">
        <v>58</v>
      </c>
    </row>
    <row r="28" spans="2:3" ht="82.5" customHeight="1">
      <c r="B28" s="3" t="s">
        <v>59</v>
      </c>
      <c r="C28" s="3" t="s">
        <v>60</v>
      </c>
    </row>
    <row r="31" ht="12.75">
      <c r="B31" s="4" t="s">
        <v>61</v>
      </c>
    </row>
    <row r="32" ht="12.75">
      <c r="B32" s="5" t="s">
        <v>62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4:C24"/>
    <mergeCell ref="D24:L24"/>
    <mergeCell ref="B26:L26"/>
    <mergeCell ref="C28:L28"/>
    <mergeCell ref="B31:L31"/>
    <mergeCell ref="B32:L3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